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Junho" sheetId="3" r:id="rId1"/>
  </sheets>
  <definedNames>
    <definedName name="_xlnm._FilterDatabase" localSheetId="0" hidden="1">Junho!$A$1:$AP$55</definedName>
  </definedNames>
  <calcPr calcId="124519"/>
  <extLst>
    <ext uri="GoogleSheetsCustomDataVersion2">
      <go:sheetsCustomData xmlns:go="http://customooxmlschemas.google.com/" r:id="rId10" roundtripDataChecksum="M0Kl5sXnU99Awqx75Sg/on9SLISehWH6tRVXlKbonpo="/>
    </ext>
  </extLst>
</workbook>
</file>

<file path=xl/calcChain.xml><?xml version="1.0" encoding="utf-8"?>
<calcChain xmlns="http://schemas.openxmlformats.org/spreadsheetml/2006/main">
  <c r="AO42" i="3"/>
  <c r="AP42" s="1"/>
  <c r="AN42"/>
  <c r="AO34"/>
  <c r="AP34" s="1"/>
  <c r="AN34"/>
  <c r="AO20"/>
  <c r="AP20" s="1"/>
  <c r="AO19"/>
  <c r="AP19" s="1"/>
  <c r="AO18"/>
  <c r="AP18" s="1"/>
  <c r="AP17"/>
  <c r="AO17"/>
  <c r="AO16"/>
  <c r="AP16" s="1"/>
  <c r="AO15"/>
  <c r="AP15" s="1"/>
  <c r="AO14"/>
  <c r="AP14" s="1"/>
  <c r="AP13"/>
  <c r="AO13"/>
  <c r="AO12"/>
  <c r="AP12" s="1"/>
  <c r="AO10"/>
  <c r="AP10" s="1"/>
  <c r="AN10"/>
  <c r="C2"/>
</calcChain>
</file>

<file path=xl/sharedStrings.xml><?xml version="1.0" encoding="utf-8"?>
<sst xmlns="http://schemas.openxmlformats.org/spreadsheetml/2006/main" count="1183" uniqueCount="89">
  <si>
    <t>EQUIPE ENFERMAGEM</t>
  </si>
  <si>
    <t>CATEGORIA</t>
  </si>
  <si>
    <t>NOME</t>
  </si>
  <si>
    <t>VÍNCULO</t>
  </si>
  <si>
    <t>CARGA HORARIA</t>
  </si>
  <si>
    <t>Nº CONSELHO</t>
  </si>
  <si>
    <t>HORÁRIO</t>
  </si>
  <si>
    <t>Ter</t>
  </si>
  <si>
    <t>Qua</t>
  </si>
  <si>
    <t>Qui</t>
  </si>
  <si>
    <t>Sex</t>
  </si>
  <si>
    <t>Sáb</t>
  </si>
  <si>
    <t>Dom</t>
  </si>
  <si>
    <t>Seg</t>
  </si>
  <si>
    <t>ENFº</t>
  </si>
  <si>
    <t>PSS</t>
  </si>
  <si>
    <t>36H</t>
  </si>
  <si>
    <t>07H ÁS 13H</t>
  </si>
  <si>
    <t>M</t>
  </si>
  <si>
    <t>D</t>
  </si>
  <si>
    <t>X</t>
  </si>
  <si>
    <t>TEC.ENF</t>
  </si>
  <si>
    <t>LUCIARA COELHO BOTTI</t>
  </si>
  <si>
    <t>ISABEL CRISTINA DE LIMA GOMES ARAUJO</t>
  </si>
  <si>
    <t>Férias</t>
  </si>
  <si>
    <t>MARLANDE OLIVEIRA ROCHA SANTOS</t>
  </si>
  <si>
    <t>EFETIVA</t>
  </si>
  <si>
    <t>LUCIANA HENRIQUE</t>
  </si>
  <si>
    <t>13H ÀS 19H</t>
  </si>
  <si>
    <t>Auxilio Doença</t>
  </si>
  <si>
    <t>LUCINEIDE SOARES</t>
  </si>
  <si>
    <t>T</t>
  </si>
  <si>
    <t>ALMIR SILVEIRA DA GAMA</t>
  </si>
  <si>
    <t>MARIA JOSÉ MORAIS</t>
  </si>
  <si>
    <t>EMAD 2 - MANHÃ</t>
  </si>
  <si>
    <t>ENF</t>
  </si>
  <si>
    <t>GILVAN GOMES DA SILVA</t>
  </si>
  <si>
    <t>07 ÁS 13H</t>
  </si>
  <si>
    <t>JOSEANE  BARBOZA SANTOS</t>
  </si>
  <si>
    <t>TE. ENF</t>
  </si>
  <si>
    <t>MARIA JOSÉ DOS SANTOS BARROSO</t>
  </si>
  <si>
    <t>GIVANILDE SELMA DOS SANTOS</t>
  </si>
  <si>
    <t>MARIA GORETTE DOS SANTOS</t>
  </si>
  <si>
    <t>TE.ENF</t>
  </si>
  <si>
    <t>EMAD 3 - MANHÃ</t>
  </si>
  <si>
    <t>JOELMA BARBOZA LIMA CHAGAS</t>
  </si>
  <si>
    <t>MARIA JOSELEIDE</t>
  </si>
  <si>
    <t>THAYANE LIMA MENEZES</t>
  </si>
  <si>
    <t>FABRICIA RODRIGUES DE SANTANA</t>
  </si>
  <si>
    <t>FRANCIELLY RAMOS DE FREITAS</t>
  </si>
  <si>
    <t>PATRICIA DOS SANTOS MENDES</t>
  </si>
  <si>
    <t>MARIA IDELZE DOS SANTOS</t>
  </si>
  <si>
    <t>LEGENDA:</t>
  </si>
  <si>
    <t>________________________________________________________________</t>
  </si>
  <si>
    <t>__________________________________________________________________</t>
  </si>
  <si>
    <t>M =</t>
  </si>
  <si>
    <t>Manhã</t>
  </si>
  <si>
    <t>Kátia Vanessa César Nascimento Manfrim</t>
  </si>
  <si>
    <t>T =</t>
  </si>
  <si>
    <t>Tarde</t>
  </si>
  <si>
    <t>ENFERMEIRO/COREN: 540330</t>
  </si>
  <si>
    <t>COORDENADORA - SAD/ COREN: 166674</t>
  </si>
  <si>
    <t>FA=</t>
  </si>
  <si>
    <t>FR</t>
  </si>
  <si>
    <t>FÉRIAS</t>
  </si>
  <si>
    <t>X=</t>
  </si>
  <si>
    <t>EXTR</t>
  </si>
  <si>
    <t>Extra</t>
  </si>
  <si>
    <t>A=</t>
  </si>
  <si>
    <t>Afastamento / Atestado</t>
  </si>
  <si>
    <t xml:space="preserve"> </t>
  </si>
  <si>
    <t xml:space="preserve">                                                                         </t>
  </si>
  <si>
    <t>#REF!</t>
  </si>
  <si>
    <t>IRIS ALINE GOMES SANTOS</t>
  </si>
  <si>
    <t xml:space="preserve">EMAD 1 - MANHÃ </t>
  </si>
  <si>
    <t xml:space="preserve">EDÊNYA SANTOS DA SILVA </t>
  </si>
  <si>
    <t>/</t>
  </si>
  <si>
    <t xml:space="preserve">EMAD 1 - TARDE </t>
  </si>
  <si>
    <t xml:space="preserve">GILVAN GOMES DA SILVA </t>
  </si>
  <si>
    <t xml:space="preserve"> JOCILENE MENEZES DOS SANTOS</t>
  </si>
  <si>
    <t>ELAINE DANTAS DE CARVALHO</t>
  </si>
  <si>
    <t xml:space="preserve">EMAD 2 - TARDE </t>
  </si>
  <si>
    <t>EDILY SANTOS DA SILVA</t>
  </si>
  <si>
    <t xml:space="preserve">FABRICIO BARBOSA LIMA </t>
  </si>
  <si>
    <t xml:space="preserve">13H ÁS 19H </t>
  </si>
  <si>
    <t xml:space="preserve">SUELY VIEIRA  DE OLIVEIRA SILVA </t>
  </si>
  <si>
    <t xml:space="preserve">EMAD 3 - TARDE </t>
  </si>
  <si>
    <t xml:space="preserve">FOLGA ANIVESÁRIO </t>
  </si>
  <si>
    <t xml:space="preserve"> Folga</t>
  </si>
</sst>
</file>

<file path=xl/styles.xml><?xml version="1.0" encoding="utf-8"?>
<styleSheet xmlns="http://schemas.openxmlformats.org/spreadsheetml/2006/main">
  <numFmts count="4">
    <numFmt numFmtId="164" formatCode="mmmm/yyyy"/>
    <numFmt numFmtId="166" formatCode="d/m/yy"/>
    <numFmt numFmtId="167" formatCode="mmmm\ yyyy"/>
    <numFmt numFmtId="168" formatCode="dd"/>
  </numFmts>
  <fonts count="21">
    <font>
      <sz val="10"/>
      <color rgb="FF000000"/>
      <name val="Arial"/>
      <scheme val="minor"/>
    </font>
    <font>
      <sz val="10"/>
      <name val="Arial"/>
    </font>
    <font>
      <b/>
      <sz val="15"/>
      <color rgb="FFFFFFFF"/>
      <name val="Arial"/>
    </font>
    <font>
      <sz val="15"/>
      <color rgb="FFFFFFFF"/>
      <name val="Arial"/>
    </font>
    <font>
      <sz val="15"/>
      <color rgb="FF000000"/>
      <name val="Cambria"/>
    </font>
    <font>
      <b/>
      <sz val="15"/>
      <color rgb="FF000000"/>
      <name val="Arial"/>
    </font>
    <font>
      <b/>
      <sz val="13"/>
      <color rgb="FF000000"/>
      <name val="Arial"/>
    </font>
    <font>
      <b/>
      <sz val="11"/>
      <color rgb="FF000000"/>
      <name val="Arial"/>
    </font>
    <font>
      <b/>
      <sz val="12"/>
      <color rgb="FF000000"/>
      <name val="Arial"/>
    </font>
    <font>
      <b/>
      <sz val="12"/>
      <color theme="1"/>
      <name val="Arial"/>
    </font>
    <font>
      <b/>
      <sz val="15"/>
      <color theme="1"/>
      <name val="Arial"/>
    </font>
    <font>
      <sz val="15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theme="1"/>
      <name val="Arial"/>
    </font>
    <font>
      <sz val="11"/>
      <color rgb="FF000000"/>
      <name val="Cambria"/>
    </font>
    <font>
      <b/>
      <sz val="30"/>
      <color rgb="FF000000"/>
      <name val="Arial"/>
    </font>
    <font>
      <b/>
      <sz val="11"/>
      <color theme="1"/>
      <name val="Arial"/>
    </font>
    <font>
      <b/>
      <sz val="18"/>
      <color theme="1"/>
      <name val="Arial"/>
    </font>
    <font>
      <b/>
      <sz val="20"/>
      <color theme="1"/>
      <name val="Arial"/>
    </font>
    <font>
      <sz val="11"/>
      <color rgb="FF000000"/>
      <name val="Arial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FFF2CC"/>
        <bgColor rgb="FFFFF2CC"/>
      </patternFill>
    </fill>
    <fill>
      <patternFill patternType="solid">
        <fgColor rgb="FF76E3FF"/>
        <bgColor rgb="FF76E3FF"/>
      </patternFill>
    </fill>
    <fill>
      <patternFill patternType="solid">
        <fgColor rgb="FF9900FF"/>
        <bgColor rgb="FF9900FF"/>
      </patternFill>
    </fill>
    <fill>
      <patternFill patternType="solid">
        <fgColor rgb="FFA5A5A5"/>
        <bgColor rgb="FFA5A5A5"/>
      </patternFill>
    </fill>
    <fill>
      <patternFill patternType="solid">
        <fgColor rgb="FFCFE2F3"/>
        <bgColor rgb="FFCFE2F3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FF00FF"/>
        <bgColor rgb="FFFF00FF"/>
      </patternFill>
    </fill>
    <fill>
      <patternFill patternType="solid">
        <fgColor rgb="FF999999"/>
        <bgColor rgb="FF999999"/>
      </patternFill>
    </fill>
    <fill>
      <patternFill patternType="solid">
        <fgColor rgb="FFDAEEF3"/>
        <bgColor rgb="FFDAEEF3"/>
      </patternFill>
    </fill>
  </fills>
  <borders count="3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2">
    <xf numFmtId="0" fontId="0" fillId="0" borderId="0" xfId="0" applyFont="1" applyAlignment="1"/>
    <xf numFmtId="0" fontId="8" fillId="9" borderId="8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3" fontId="10" fillId="9" borderId="8" xfId="0" applyNumberFormat="1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 vertical="center"/>
    </xf>
    <xf numFmtId="0" fontId="14" fillId="0" borderId="0" xfId="0" applyFont="1"/>
    <xf numFmtId="0" fontId="15" fillId="2" borderId="14" xfId="0" applyFont="1" applyFill="1" applyBorder="1" applyAlignment="1">
      <alignment horizontal="center" vertical="center"/>
    </xf>
    <xf numFmtId="14" fontId="2" fillId="2" borderId="14" xfId="0" applyNumberFormat="1" applyFont="1" applyFill="1" applyBorder="1" applyAlignment="1">
      <alignment horizontal="center" vertical="center" wrapText="1"/>
    </xf>
    <xf numFmtId="14" fontId="3" fillId="2" borderId="14" xfId="0" applyNumberFormat="1" applyFont="1" applyFill="1" applyBorder="1" applyAlignment="1">
      <alignment horizontal="center" vertical="center"/>
    </xf>
    <xf numFmtId="166" fontId="4" fillId="2" borderId="14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164" fontId="16" fillId="2" borderId="14" xfId="0" applyNumberFormat="1" applyFont="1" applyFill="1" applyBorder="1" applyAlignment="1">
      <alignment horizontal="center" vertical="center" wrapText="1"/>
    </xf>
    <xf numFmtId="164" fontId="5" fillId="2" borderId="14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167" fontId="5" fillId="0" borderId="0" xfId="0" applyNumberFormat="1" applyFont="1" applyAlignment="1">
      <alignment horizontal="center" vertical="center" wrapText="1"/>
    </xf>
    <xf numFmtId="0" fontId="14" fillId="2" borderId="14" xfId="0" applyFont="1" applyFill="1" applyBorder="1" applyAlignment="1">
      <alignment vertical="center"/>
    </xf>
    <xf numFmtId="0" fontId="8" fillId="2" borderId="1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8" fontId="14" fillId="2" borderId="14" xfId="0" applyNumberFormat="1" applyFont="1" applyFill="1" applyBorder="1" applyAlignment="1">
      <alignment vertical="center"/>
    </xf>
    <xf numFmtId="168" fontId="8" fillId="2" borderId="14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wrapText="1"/>
    </xf>
    <xf numFmtId="0" fontId="10" fillId="14" borderId="20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vertical="center" wrapText="1"/>
    </xf>
    <xf numFmtId="0" fontId="14" fillId="0" borderId="6" xfId="0" applyFont="1" applyBorder="1"/>
    <xf numFmtId="0" fontId="5" fillId="2" borderId="21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wrapText="1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2" borderId="23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4" fillId="0" borderId="8" xfId="0" applyFont="1" applyBorder="1"/>
    <xf numFmtId="0" fontId="19" fillId="0" borderId="8" xfId="0" applyFont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3" fontId="10" fillId="5" borderId="8" xfId="0" applyNumberFormat="1" applyFont="1" applyFill="1" applyBorder="1" applyAlignment="1">
      <alignment horizontal="center"/>
    </xf>
    <xf numFmtId="0" fontId="8" fillId="5" borderId="2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8" fillId="7" borderId="22" xfId="0" applyFont="1" applyFill="1" applyBorder="1" applyAlignment="1">
      <alignment horizontal="center" vertical="center" wrapText="1"/>
    </xf>
    <xf numFmtId="0" fontId="14" fillId="0" borderId="9" xfId="0" applyFont="1" applyBorder="1"/>
    <xf numFmtId="0" fontId="19" fillId="0" borderId="4" xfId="0" applyFont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10" fillId="8" borderId="28" xfId="0" applyFont="1" applyFill="1" applyBorder="1" applyAlignment="1">
      <alignment horizontal="center" vertical="center" wrapText="1"/>
    </xf>
    <xf numFmtId="3" fontId="5" fillId="5" borderId="8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wrapText="1"/>
    </xf>
    <xf numFmtId="0" fontId="10" fillId="2" borderId="22" xfId="0" applyFont="1" applyFill="1" applyBorder="1" applyAlignment="1">
      <alignment horizontal="center" wrapText="1"/>
    </xf>
    <xf numFmtId="0" fontId="10" fillId="2" borderId="19" xfId="0" applyFont="1" applyFill="1" applyBorder="1" applyAlignment="1">
      <alignment horizontal="center" wrapText="1"/>
    </xf>
    <xf numFmtId="0" fontId="10" fillId="2" borderId="21" xfId="0" applyFont="1" applyFill="1" applyBorder="1" applyAlignment="1">
      <alignment horizontal="center" wrapText="1"/>
    </xf>
    <xf numFmtId="0" fontId="7" fillId="0" borderId="3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vertical="center" wrapText="1"/>
    </xf>
    <xf numFmtId="3" fontId="10" fillId="10" borderId="8" xfId="0" applyNumberFormat="1" applyFont="1" applyFill="1" applyBorder="1" applyAlignment="1">
      <alignment horizontal="center"/>
    </xf>
    <xf numFmtId="0" fontId="10" fillId="9" borderId="8" xfId="0" applyFont="1" applyFill="1" applyBorder="1" applyAlignment="1">
      <alignment horizontal="center"/>
    </xf>
    <xf numFmtId="0" fontId="7" fillId="0" borderId="32" xfId="0" applyFont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9" fillId="9" borderId="8" xfId="0" applyFont="1" applyFill="1" applyBorder="1" applyAlignment="1">
      <alignment horizontal="center" vertical="center" wrapText="1"/>
    </xf>
    <xf numFmtId="3" fontId="10" fillId="9" borderId="8" xfId="0" applyNumberFormat="1" applyFont="1" applyFill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7" fillId="4" borderId="8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vertical="center"/>
    </xf>
    <xf numFmtId="0" fontId="7" fillId="7" borderId="8" xfId="0" applyFont="1" applyFill="1" applyBorder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12" borderId="8" xfId="0" applyFont="1" applyFill="1" applyBorder="1" applyAlignment="1">
      <alignment horizontal="center" vertical="center"/>
    </xf>
    <xf numFmtId="0" fontId="7" fillId="13" borderId="8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0" fillId="0" borderId="0" xfId="0" applyFont="1" applyAlignment="1"/>
    <xf numFmtId="0" fontId="1" fillId="0" borderId="9" xfId="0" applyFont="1" applyBorder="1"/>
    <xf numFmtId="0" fontId="1" fillId="0" borderId="4" xfId="0" applyFont="1" applyBorder="1"/>
    <xf numFmtId="0" fontId="14" fillId="0" borderId="15" xfId="0" applyFont="1" applyBorder="1"/>
    <xf numFmtId="0" fontId="1" fillId="0" borderId="15" xfId="0" applyFont="1" applyBorder="1"/>
    <xf numFmtId="164" fontId="5" fillId="2" borderId="16" xfId="0" applyNumberFormat="1" applyFont="1" applyFill="1" applyBorder="1" applyAlignment="1">
      <alignment horizontal="center" vertical="center" wrapText="1"/>
    </xf>
    <xf numFmtId="0" fontId="1" fillId="0" borderId="17" xfId="0" applyFont="1" applyBorder="1"/>
    <xf numFmtId="0" fontId="1" fillId="0" borderId="18" xfId="0" applyFont="1" applyBorder="1"/>
    <xf numFmtId="167" fontId="5" fillId="0" borderId="0" xfId="0" applyNumberFormat="1" applyFont="1" applyAlignment="1">
      <alignment horizontal="center" vertical="center" wrapText="1"/>
    </xf>
    <xf numFmtId="0" fontId="10" fillId="8" borderId="29" xfId="0" applyFont="1" applyFill="1" applyBorder="1" applyAlignment="1">
      <alignment horizontal="center" vertical="center" wrapText="1"/>
    </xf>
    <xf numFmtId="0" fontId="1" fillId="0" borderId="30" xfId="0" applyFont="1" applyBorder="1"/>
    <xf numFmtId="0" fontId="1" fillId="0" borderId="31" xfId="0" applyFont="1" applyBorder="1"/>
    <xf numFmtId="0" fontId="10" fillId="6" borderId="34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127"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sz val="10"/>
        <color rgb="FF000000"/>
        <name val="Arial"/>
      </font>
      <fill>
        <patternFill patternType="solid">
          <fgColor rgb="FF800080"/>
          <bgColor rgb="FF800080"/>
        </patternFill>
      </fill>
    </dxf>
    <dxf>
      <fill>
        <patternFill patternType="solid">
          <fgColor rgb="FF800080"/>
          <bgColor rgb="FF800080"/>
        </patternFill>
      </fill>
    </dxf>
    <dxf>
      <font>
        <sz val="10"/>
        <color rgb="FF000000"/>
        <name val="Arial"/>
      </font>
      <fill>
        <patternFill patternType="solid">
          <fgColor rgb="FF800080"/>
          <bgColor rgb="FF800080"/>
        </patternFill>
      </fill>
    </dxf>
    <dxf>
      <font>
        <sz val="10"/>
        <color rgb="FF000000"/>
        <name val="Arial"/>
      </font>
      <fill>
        <patternFill patternType="solid">
          <fgColor rgb="FF800080"/>
          <bgColor rgb="FF800080"/>
        </patternFill>
      </fill>
    </dxf>
    <dxf>
      <font>
        <sz val="10"/>
        <color rgb="FF000000"/>
        <name val="Arial"/>
      </font>
      <fill>
        <patternFill patternType="solid">
          <fgColor rgb="FF800080"/>
          <bgColor rgb="FF800080"/>
        </patternFill>
      </fill>
    </dxf>
    <dxf>
      <font>
        <sz val="10"/>
        <color rgb="FF000000"/>
        <name val="Arial"/>
      </font>
      <fill>
        <patternFill patternType="solid">
          <fgColor rgb="FF800080"/>
          <bgColor rgb="FF800080"/>
        </patternFill>
      </fill>
    </dxf>
    <dxf>
      <font>
        <sz val="10"/>
        <color rgb="FF000000"/>
        <name val="Arial"/>
      </font>
      <fill>
        <patternFill patternType="solid">
          <fgColor rgb="FF800080"/>
          <bgColor rgb="FF800080"/>
        </patternFill>
      </fill>
    </dxf>
    <dxf>
      <font>
        <sz val="10"/>
        <color rgb="FF000000"/>
        <name val="Arial"/>
      </font>
      <fill>
        <patternFill patternType="solid">
          <fgColor rgb="FF800080"/>
          <bgColor rgb="FF800080"/>
        </patternFill>
      </fill>
    </dxf>
    <dxf>
      <font>
        <sz val="10"/>
        <color rgb="FF000000"/>
        <name val="Arial"/>
      </font>
      <fill>
        <patternFill patternType="solid">
          <fgColor rgb="FF800080"/>
          <bgColor rgb="FF800080"/>
        </patternFill>
      </fill>
    </dxf>
    <dxf>
      <font>
        <sz val="10"/>
        <color rgb="FF000000"/>
        <name val="Arial"/>
      </font>
      <fill>
        <patternFill patternType="solid">
          <fgColor rgb="FF800080"/>
          <bgColor rgb="FF800080"/>
        </patternFill>
      </fill>
    </dxf>
    <dxf>
      <font>
        <sz val="10"/>
        <color rgb="FF000000"/>
        <name val="Arial"/>
      </font>
      <fill>
        <patternFill patternType="solid">
          <fgColor rgb="FF800080"/>
          <bgColor rgb="FF800080"/>
        </patternFill>
      </fill>
    </dxf>
    <dxf>
      <font>
        <sz val="10"/>
        <color rgb="FF000000"/>
        <name val="Arial"/>
      </font>
      <fill>
        <patternFill patternType="solid">
          <fgColor rgb="FF800080"/>
          <bgColor rgb="FF800080"/>
        </patternFill>
      </fill>
    </dxf>
    <dxf>
      <font>
        <sz val="10"/>
        <color rgb="FF000000"/>
        <name val="Arial"/>
      </font>
      <fill>
        <patternFill patternType="solid">
          <fgColor rgb="FF800080"/>
          <bgColor rgb="FF800080"/>
        </patternFill>
      </fill>
    </dxf>
    <dxf>
      <font>
        <sz val="10"/>
        <color rgb="FF000000"/>
        <name val="Arial"/>
      </font>
      <fill>
        <patternFill patternType="solid">
          <fgColor rgb="FF800080"/>
          <bgColor rgb="FF800080"/>
        </patternFill>
      </fill>
    </dxf>
    <dxf>
      <font>
        <sz val="10"/>
        <color rgb="FF000000"/>
        <name val="Arial"/>
      </font>
      <fill>
        <patternFill patternType="solid">
          <fgColor rgb="FF800080"/>
          <bgColor rgb="FF800080"/>
        </patternFill>
      </fill>
    </dxf>
    <dxf>
      <font>
        <sz val="10"/>
        <color rgb="FF000000"/>
        <name val="Arial"/>
      </font>
      <fill>
        <patternFill patternType="solid">
          <fgColor rgb="FF800080"/>
          <bgColor rgb="FF800080"/>
        </patternFill>
      </fill>
    </dxf>
    <dxf>
      <font>
        <color rgb="FF000000"/>
        <name val="Arial"/>
      </font>
      <fill>
        <patternFill patternType="solid">
          <fgColor rgb="FF800080"/>
          <bgColor rgb="FF800080"/>
        </patternFill>
      </fill>
    </dxf>
    <dxf>
      <font>
        <color rgb="FF000000"/>
        <name val="Arial"/>
      </font>
      <fill>
        <patternFill patternType="solid">
          <fgColor rgb="FF800080"/>
          <bgColor rgb="FF800080"/>
        </patternFill>
      </fill>
    </dxf>
    <dxf>
      <font>
        <color rgb="FF000000"/>
        <name val="Arial"/>
      </font>
      <fill>
        <patternFill patternType="solid">
          <fgColor rgb="FF800080"/>
          <bgColor rgb="FF800080"/>
        </patternFill>
      </fill>
    </dxf>
    <dxf>
      <font>
        <color rgb="FF000000"/>
      </font>
      <fill>
        <patternFill patternType="solid">
          <fgColor rgb="FF800080"/>
          <bgColor rgb="FF800080"/>
        </patternFill>
      </fill>
    </dxf>
    <dxf>
      <font>
        <sz val="10"/>
        <color rgb="FF000000"/>
        <name val="Arial"/>
      </font>
      <fill>
        <patternFill patternType="solid">
          <fgColor rgb="FF800080"/>
          <bgColor rgb="FF800080"/>
        </patternFill>
      </fill>
    </dxf>
    <dxf>
      <font>
        <color rgb="FF000000"/>
      </font>
      <fill>
        <patternFill patternType="solid">
          <fgColor rgb="FFB2B2B2"/>
          <bgColor rgb="FFB2B2B2"/>
        </patternFill>
      </fill>
    </dxf>
    <dxf>
      <font>
        <color rgb="FF000000"/>
      </font>
      <fill>
        <patternFill patternType="solid">
          <fgColor rgb="FFB2B2B2"/>
          <bgColor rgb="FFB2B2B2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1000"/>
  <sheetViews>
    <sheetView tabSelected="1" workbookViewId="0">
      <pane xSplit="1" topLeftCell="B1" activePane="topRight" state="frozen"/>
      <selection pane="topRight" activeCell="C2" sqref="C2"/>
    </sheetView>
  </sheetViews>
  <sheetFormatPr defaultColWidth="12.5703125" defaultRowHeight="15" customHeight="1"/>
  <cols>
    <col min="1" max="1" width="44.140625" hidden="1" customWidth="1"/>
    <col min="2" max="2" width="18.7109375" customWidth="1"/>
    <col min="3" max="3" width="36.42578125" customWidth="1"/>
    <col min="4" max="4" width="17.28515625" customWidth="1"/>
    <col min="5" max="5" width="13.85546875" customWidth="1"/>
    <col min="6" max="6" width="17" customWidth="1"/>
    <col min="7" max="7" width="18.140625" customWidth="1"/>
    <col min="8" max="37" width="9.42578125" customWidth="1"/>
    <col min="38" max="38" width="9.42578125" hidden="1" customWidth="1"/>
    <col min="39" max="39" width="6.5703125" hidden="1" customWidth="1"/>
    <col min="40" max="40" width="6.7109375" hidden="1" customWidth="1"/>
    <col min="41" max="41" width="6.5703125" hidden="1" customWidth="1"/>
    <col min="42" max="42" width="12.28515625" hidden="1" customWidth="1"/>
  </cols>
  <sheetData>
    <row r="1" spans="1:42" ht="93.75" customHeight="1">
      <c r="A1" s="5"/>
      <c r="B1" s="119" t="s">
        <v>70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6"/>
      <c r="AK1" s="6"/>
      <c r="AL1" s="7"/>
      <c r="AM1" s="7"/>
      <c r="AN1" s="7"/>
      <c r="AO1" s="7"/>
      <c r="AP1" s="7"/>
    </row>
    <row r="2" spans="1:42" ht="40.5" customHeight="1">
      <c r="A2" s="5"/>
      <c r="B2" s="8">
        <v>45017</v>
      </c>
      <c r="C2" s="9">
        <f>EOMONTH(B2,0)</f>
        <v>45046</v>
      </c>
      <c r="D2" s="10"/>
      <c r="E2" s="11"/>
      <c r="F2" s="11"/>
      <c r="G2" s="11" t="s">
        <v>71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2"/>
      <c r="AM2" s="12"/>
      <c r="AN2" s="12"/>
      <c r="AO2" s="12"/>
      <c r="AP2" s="12"/>
    </row>
    <row r="3" spans="1:42" ht="37.5" customHeight="1">
      <c r="A3" s="5"/>
      <c r="B3" s="121">
        <v>45809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3"/>
      <c r="AJ3" s="13"/>
      <c r="AK3" s="13"/>
      <c r="AL3" s="12"/>
      <c r="AM3" s="12"/>
      <c r="AN3" s="12"/>
      <c r="AO3" s="12"/>
      <c r="AP3" s="12"/>
    </row>
    <row r="4" spans="1:42" ht="42" customHeight="1">
      <c r="A4" s="5"/>
      <c r="B4" s="14" t="s">
        <v>0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</row>
    <row r="5" spans="1:42" ht="31.5" customHeight="1">
      <c r="A5" s="5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</row>
    <row r="6" spans="1:42" ht="39" hidden="1" customHeight="1">
      <c r="A6" s="5"/>
      <c r="B6" s="124">
        <v>45474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5"/>
      <c r="AK6" s="15"/>
      <c r="AL6" s="16"/>
      <c r="AM6" s="17"/>
      <c r="AN6" s="17"/>
      <c r="AO6" s="17"/>
      <c r="AP6" s="17"/>
    </row>
    <row r="7" spans="1:42" ht="24" hidden="1" customHeight="1">
      <c r="A7" s="5"/>
      <c r="B7" s="14"/>
      <c r="C7" s="14"/>
      <c r="D7" s="14"/>
      <c r="E7" s="14"/>
      <c r="F7" s="14"/>
      <c r="G7" s="14"/>
      <c r="H7" s="14" t="s">
        <v>72</v>
      </c>
      <c r="I7" s="18" t="s">
        <v>72</v>
      </c>
      <c r="J7" s="18" t="s">
        <v>72</v>
      </c>
      <c r="K7" s="18" t="s">
        <v>72</v>
      </c>
      <c r="L7" s="18" t="s">
        <v>72</v>
      </c>
      <c r="M7" s="18" t="s">
        <v>72</v>
      </c>
      <c r="N7" s="18" t="s">
        <v>72</v>
      </c>
      <c r="O7" s="18" t="s">
        <v>72</v>
      </c>
      <c r="P7" s="18" t="s">
        <v>72</v>
      </c>
      <c r="Q7" s="18" t="s">
        <v>72</v>
      </c>
      <c r="R7" s="18" t="s">
        <v>72</v>
      </c>
      <c r="S7" s="18" t="s">
        <v>72</v>
      </c>
      <c r="T7" s="18" t="s">
        <v>72</v>
      </c>
      <c r="U7" s="18" t="s">
        <v>72</v>
      </c>
      <c r="V7" s="18" t="s">
        <v>72</v>
      </c>
      <c r="W7" s="18" t="s">
        <v>72</v>
      </c>
      <c r="X7" s="18" t="s">
        <v>72</v>
      </c>
      <c r="Y7" s="18" t="s">
        <v>72</v>
      </c>
      <c r="Z7" s="18" t="s">
        <v>72</v>
      </c>
      <c r="AA7" s="18" t="s">
        <v>72</v>
      </c>
      <c r="AB7" s="18" t="s">
        <v>72</v>
      </c>
      <c r="AC7" s="18" t="s">
        <v>72</v>
      </c>
      <c r="AD7" s="18" t="s">
        <v>72</v>
      </c>
      <c r="AE7" s="18" t="s">
        <v>72</v>
      </c>
      <c r="AF7" s="18" t="s">
        <v>72</v>
      </c>
      <c r="AG7" s="18" t="s">
        <v>72</v>
      </c>
      <c r="AH7" s="18" t="s">
        <v>72</v>
      </c>
      <c r="AI7" s="18"/>
      <c r="AJ7" s="14"/>
      <c r="AK7" s="14"/>
      <c r="AL7" s="19"/>
      <c r="AM7" s="20"/>
      <c r="AN7" s="20"/>
      <c r="AO7" s="20"/>
      <c r="AP7" s="20"/>
    </row>
    <row r="8" spans="1:42" ht="30.75" customHeight="1">
      <c r="A8" s="5"/>
      <c r="B8" s="21" t="s">
        <v>1</v>
      </c>
      <c r="C8" s="22" t="s">
        <v>2</v>
      </c>
      <c r="D8" s="22" t="s">
        <v>3</v>
      </c>
      <c r="E8" s="23" t="s">
        <v>4</v>
      </c>
      <c r="F8" s="23" t="s">
        <v>5</v>
      </c>
      <c r="G8" s="22" t="s">
        <v>6</v>
      </c>
      <c r="H8" s="24" t="s">
        <v>12</v>
      </c>
      <c r="I8" s="25" t="s">
        <v>13</v>
      </c>
      <c r="J8" s="25" t="s">
        <v>7</v>
      </c>
      <c r="K8" s="25" t="s">
        <v>8</v>
      </c>
      <c r="L8" s="25" t="s">
        <v>9</v>
      </c>
      <c r="M8" s="25" t="s">
        <v>10</v>
      </c>
      <c r="N8" s="24" t="s">
        <v>11</v>
      </c>
      <c r="O8" s="24" t="s">
        <v>12</v>
      </c>
      <c r="P8" s="25" t="s">
        <v>13</v>
      </c>
      <c r="Q8" s="25" t="s">
        <v>7</v>
      </c>
      <c r="R8" s="25" t="s">
        <v>8</v>
      </c>
      <c r="S8" s="25" t="s">
        <v>9</v>
      </c>
      <c r="T8" s="25" t="s">
        <v>10</v>
      </c>
      <c r="U8" s="24" t="s">
        <v>11</v>
      </c>
      <c r="V8" s="24" t="s">
        <v>12</v>
      </c>
      <c r="W8" s="25" t="s">
        <v>13</v>
      </c>
      <c r="X8" s="25" t="s">
        <v>7</v>
      </c>
      <c r="Y8" s="25" t="s">
        <v>8</v>
      </c>
      <c r="Z8" s="25" t="s">
        <v>9</v>
      </c>
      <c r="AA8" s="25" t="s">
        <v>10</v>
      </c>
      <c r="AB8" s="24" t="s">
        <v>11</v>
      </c>
      <c r="AC8" s="24" t="s">
        <v>12</v>
      </c>
      <c r="AD8" s="25" t="s">
        <v>13</v>
      </c>
      <c r="AE8" s="25" t="s">
        <v>7</v>
      </c>
      <c r="AF8" s="25" t="s">
        <v>8</v>
      </c>
      <c r="AG8" s="25" t="s">
        <v>9</v>
      </c>
      <c r="AH8" s="25" t="s">
        <v>10</v>
      </c>
      <c r="AI8" s="24" t="s">
        <v>11</v>
      </c>
      <c r="AJ8" s="24" t="s">
        <v>12</v>
      </c>
      <c r="AK8" s="25" t="s">
        <v>13</v>
      </c>
      <c r="AL8" s="25" t="s">
        <v>7</v>
      </c>
      <c r="AM8" s="25" t="s">
        <v>8</v>
      </c>
      <c r="AN8" s="25" t="s">
        <v>9</v>
      </c>
      <c r="AO8" s="25" t="s">
        <v>10</v>
      </c>
      <c r="AP8" s="25" t="s">
        <v>11</v>
      </c>
    </row>
    <row r="9" spans="1:42" ht="30.75" customHeight="1">
      <c r="A9" s="26"/>
      <c r="B9" s="27"/>
      <c r="C9" s="27"/>
      <c r="D9" s="27"/>
      <c r="E9" s="23"/>
      <c r="F9" s="27"/>
      <c r="G9" s="27"/>
      <c r="H9" s="22">
        <v>1</v>
      </c>
      <c r="I9" s="22">
        <v>2</v>
      </c>
      <c r="J9" s="22">
        <v>3</v>
      </c>
      <c r="K9" s="22">
        <v>4</v>
      </c>
      <c r="L9" s="22">
        <v>5</v>
      </c>
      <c r="M9" s="22">
        <v>6</v>
      </c>
      <c r="N9" s="22">
        <v>7</v>
      </c>
      <c r="O9" s="22">
        <v>8</v>
      </c>
      <c r="P9" s="22">
        <v>9</v>
      </c>
      <c r="Q9" s="22">
        <v>10</v>
      </c>
      <c r="R9" s="22">
        <v>11</v>
      </c>
      <c r="S9" s="22">
        <v>12</v>
      </c>
      <c r="T9" s="22">
        <v>13</v>
      </c>
      <c r="U9" s="22">
        <v>14</v>
      </c>
      <c r="V9" s="22">
        <v>15</v>
      </c>
      <c r="W9" s="22">
        <v>16</v>
      </c>
      <c r="X9" s="22">
        <v>17</v>
      </c>
      <c r="Y9" s="22">
        <v>18</v>
      </c>
      <c r="Z9" s="22">
        <v>19</v>
      </c>
      <c r="AA9" s="22">
        <v>20</v>
      </c>
      <c r="AB9" s="22">
        <v>21</v>
      </c>
      <c r="AC9" s="22">
        <v>22</v>
      </c>
      <c r="AD9" s="22">
        <v>23</v>
      </c>
      <c r="AE9" s="22">
        <v>24</v>
      </c>
      <c r="AF9" s="22">
        <v>25</v>
      </c>
      <c r="AG9" s="22">
        <v>26</v>
      </c>
      <c r="AH9" s="22">
        <v>27</v>
      </c>
      <c r="AI9" s="22">
        <v>28</v>
      </c>
      <c r="AJ9" s="28">
        <v>29</v>
      </c>
      <c r="AK9" s="28">
        <v>30</v>
      </c>
      <c r="AL9" s="29"/>
      <c r="AM9" s="30"/>
      <c r="AN9" s="31"/>
      <c r="AO9" s="32"/>
      <c r="AP9" s="31"/>
    </row>
    <row r="10" spans="1:42" ht="30" customHeight="1">
      <c r="A10" s="30" t="s">
        <v>73</v>
      </c>
      <c r="B10" s="33"/>
      <c r="C10" s="34" t="s">
        <v>74</v>
      </c>
      <c r="D10" s="33"/>
      <c r="E10" s="33"/>
      <c r="F10" s="33"/>
      <c r="G10" s="35"/>
      <c r="H10" s="36"/>
      <c r="I10" s="36"/>
      <c r="J10" s="36"/>
      <c r="K10" s="36"/>
      <c r="L10" s="36"/>
      <c r="M10" s="37"/>
      <c r="N10" s="37"/>
      <c r="O10" s="38"/>
      <c r="P10" s="38"/>
      <c r="Q10" s="39"/>
      <c r="R10" s="39"/>
      <c r="S10" s="39"/>
      <c r="T10" s="39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40" t="s">
        <v>18</v>
      </c>
      <c r="AM10" s="40" t="s">
        <v>18</v>
      </c>
      <c r="AN10" s="41">
        <f>COUNTIF(J10:AI10,"DOBRA")</f>
        <v>0</v>
      </c>
      <c r="AO10" s="42">
        <f>AN10*12</f>
        <v>0</v>
      </c>
      <c r="AP10" s="41" t="e">
        <f>AM10+AO10</f>
        <v>#VALUE!</v>
      </c>
    </row>
    <row r="11" spans="1:42" ht="30.75" customHeight="1">
      <c r="A11" s="26"/>
      <c r="B11" s="43" t="s">
        <v>14</v>
      </c>
      <c r="C11" s="44" t="s">
        <v>75</v>
      </c>
      <c r="D11" s="18" t="s">
        <v>15</v>
      </c>
      <c r="E11" s="45" t="s">
        <v>16</v>
      </c>
      <c r="F11" s="45">
        <v>449052</v>
      </c>
      <c r="G11" s="18" t="s">
        <v>17</v>
      </c>
      <c r="H11" s="46" t="s">
        <v>20</v>
      </c>
      <c r="I11" s="47" t="s">
        <v>18</v>
      </c>
      <c r="J11" s="47" t="s">
        <v>18</v>
      </c>
      <c r="K11" s="47" t="s">
        <v>18</v>
      </c>
      <c r="L11" s="48" t="s">
        <v>18</v>
      </c>
      <c r="M11" s="49" t="s">
        <v>18</v>
      </c>
      <c r="N11" s="50" t="s">
        <v>20</v>
      </c>
      <c r="O11" s="46" t="s">
        <v>20</v>
      </c>
      <c r="P11" s="47" t="s">
        <v>18</v>
      </c>
      <c r="Q11" s="47" t="s">
        <v>18</v>
      </c>
      <c r="R11" s="47" t="s">
        <v>18</v>
      </c>
      <c r="S11" s="47" t="s">
        <v>18</v>
      </c>
      <c r="T11" s="47" t="s">
        <v>18</v>
      </c>
      <c r="U11" s="50" t="s">
        <v>19</v>
      </c>
      <c r="V11" s="46" t="s">
        <v>20</v>
      </c>
      <c r="W11" s="47" t="s">
        <v>18</v>
      </c>
      <c r="X11" s="47" t="s">
        <v>18</v>
      </c>
      <c r="Y11" s="47" t="s">
        <v>18</v>
      </c>
      <c r="Z11" s="47" t="s">
        <v>18</v>
      </c>
      <c r="AA11" s="47" t="s">
        <v>18</v>
      </c>
      <c r="AB11" s="46" t="s">
        <v>20</v>
      </c>
      <c r="AC11" s="46" t="s">
        <v>20</v>
      </c>
      <c r="AD11" s="47" t="s">
        <v>18</v>
      </c>
      <c r="AE11" s="47" t="s">
        <v>18</v>
      </c>
      <c r="AF11" s="47" t="s">
        <v>18</v>
      </c>
      <c r="AG11" s="47" t="s">
        <v>18</v>
      </c>
      <c r="AH11" s="47" t="s">
        <v>18</v>
      </c>
      <c r="AI11" s="50" t="s">
        <v>19</v>
      </c>
      <c r="AJ11" s="46" t="s">
        <v>20</v>
      </c>
      <c r="AK11" s="47" t="s">
        <v>18</v>
      </c>
      <c r="AL11" s="47" t="s">
        <v>18</v>
      </c>
      <c r="AM11" s="47" t="s">
        <v>18</v>
      </c>
      <c r="AN11" s="47" t="s">
        <v>18</v>
      </c>
      <c r="AO11" s="47" t="s">
        <v>18</v>
      </c>
      <c r="AP11" s="47" t="s">
        <v>18</v>
      </c>
    </row>
    <row r="12" spans="1:42" ht="30.75" hidden="1" customHeight="1">
      <c r="A12" s="51"/>
      <c r="B12" s="18" t="s">
        <v>14</v>
      </c>
      <c r="C12" s="52"/>
      <c r="D12" s="18" t="s">
        <v>15</v>
      </c>
      <c r="E12" s="45"/>
      <c r="F12" s="45"/>
      <c r="G12" s="18" t="s">
        <v>17</v>
      </c>
      <c r="H12" s="46" t="s">
        <v>20</v>
      </c>
      <c r="I12" s="47" t="s">
        <v>18</v>
      </c>
      <c r="J12" s="49"/>
      <c r="K12" s="49" t="s">
        <v>18</v>
      </c>
      <c r="L12" s="53" t="s">
        <v>18</v>
      </c>
      <c r="M12" s="50" t="s">
        <v>76</v>
      </c>
      <c r="N12" s="50" t="s">
        <v>20</v>
      </c>
      <c r="O12" s="46" t="s">
        <v>20</v>
      </c>
      <c r="P12" s="54"/>
      <c r="Q12" s="49"/>
      <c r="R12" s="49" t="s">
        <v>18</v>
      </c>
      <c r="S12" s="54" t="s">
        <v>76</v>
      </c>
      <c r="T12" s="54" t="s">
        <v>76</v>
      </c>
      <c r="U12" s="46" t="s">
        <v>20</v>
      </c>
      <c r="V12" s="46" t="s">
        <v>20</v>
      </c>
      <c r="W12" s="55"/>
      <c r="X12" s="49"/>
      <c r="Y12" s="49" t="s">
        <v>18</v>
      </c>
      <c r="Z12" s="54" t="s">
        <v>76</v>
      </c>
      <c r="AA12" s="54" t="s">
        <v>76</v>
      </c>
      <c r="AB12" s="46" t="s">
        <v>20</v>
      </c>
      <c r="AC12" s="46" t="s">
        <v>20</v>
      </c>
      <c r="AD12" s="54"/>
      <c r="AE12" s="49"/>
      <c r="AF12" s="49" t="s">
        <v>18</v>
      </c>
      <c r="AG12" s="54" t="s">
        <v>76</v>
      </c>
      <c r="AH12" s="54" t="s">
        <v>76</v>
      </c>
      <c r="AI12" s="50" t="s">
        <v>20</v>
      </c>
      <c r="AJ12" s="46" t="s">
        <v>20</v>
      </c>
      <c r="AK12" s="49"/>
      <c r="AL12" s="56" t="s">
        <v>18</v>
      </c>
      <c r="AM12" s="56" t="s">
        <v>18</v>
      </c>
      <c r="AN12" s="56" t="s">
        <v>18</v>
      </c>
      <c r="AO12" s="32" t="e">
        <f t="shared" ref="AO12:AO20" si="0">AN12*12</f>
        <v>#VALUE!</v>
      </c>
      <c r="AP12" s="31" t="e">
        <f t="shared" ref="AP12:AP20" si="1">AM12+AO12</f>
        <v>#VALUE!</v>
      </c>
    </row>
    <row r="13" spans="1:42" ht="30.75" hidden="1" customHeight="1">
      <c r="A13" s="5"/>
      <c r="B13" s="18" t="s">
        <v>14</v>
      </c>
      <c r="C13" s="52"/>
      <c r="D13" s="18" t="s">
        <v>15</v>
      </c>
      <c r="E13" s="45"/>
      <c r="F13" s="45"/>
      <c r="G13" s="18" t="s">
        <v>17</v>
      </c>
      <c r="H13" s="46" t="s">
        <v>20</v>
      </c>
      <c r="I13" s="47" t="s">
        <v>18</v>
      </c>
      <c r="J13" s="49"/>
      <c r="K13" s="49" t="s">
        <v>18</v>
      </c>
      <c r="L13" s="53" t="s">
        <v>18</v>
      </c>
      <c r="M13" s="50" t="s">
        <v>76</v>
      </c>
      <c r="N13" s="50" t="s">
        <v>20</v>
      </c>
      <c r="O13" s="46" t="s">
        <v>20</v>
      </c>
      <c r="P13" s="54"/>
      <c r="Q13" s="49"/>
      <c r="R13" s="49" t="s">
        <v>18</v>
      </c>
      <c r="S13" s="54" t="s">
        <v>76</v>
      </c>
      <c r="T13" s="54" t="s">
        <v>76</v>
      </c>
      <c r="U13" s="46" t="s">
        <v>20</v>
      </c>
      <c r="V13" s="46" t="s">
        <v>20</v>
      </c>
      <c r="W13" s="55"/>
      <c r="X13" s="49"/>
      <c r="Y13" s="49" t="s">
        <v>18</v>
      </c>
      <c r="Z13" s="54" t="s">
        <v>76</v>
      </c>
      <c r="AA13" s="54" t="s">
        <v>76</v>
      </c>
      <c r="AB13" s="46" t="s">
        <v>20</v>
      </c>
      <c r="AC13" s="46" t="s">
        <v>20</v>
      </c>
      <c r="AD13" s="54"/>
      <c r="AE13" s="49"/>
      <c r="AF13" s="49" t="s">
        <v>18</v>
      </c>
      <c r="AG13" s="54" t="s">
        <v>76</v>
      </c>
      <c r="AH13" s="54" t="s">
        <v>76</v>
      </c>
      <c r="AI13" s="50" t="s">
        <v>20</v>
      </c>
      <c r="AJ13" s="46" t="s">
        <v>20</v>
      </c>
      <c r="AK13" s="49"/>
      <c r="AL13" s="56" t="s">
        <v>18</v>
      </c>
      <c r="AM13" s="56" t="s">
        <v>18</v>
      </c>
      <c r="AN13" s="56" t="s">
        <v>18</v>
      </c>
      <c r="AO13" s="32" t="e">
        <f t="shared" si="0"/>
        <v>#VALUE!</v>
      </c>
      <c r="AP13" s="31" t="e">
        <f t="shared" si="1"/>
        <v>#VALUE!</v>
      </c>
    </row>
    <row r="14" spans="1:42" ht="30.75" hidden="1" customHeight="1">
      <c r="A14" s="5"/>
      <c r="B14" s="18" t="s">
        <v>14</v>
      </c>
      <c r="C14" s="52"/>
      <c r="D14" s="18" t="s">
        <v>15</v>
      </c>
      <c r="E14" s="45"/>
      <c r="F14" s="45"/>
      <c r="G14" s="18" t="s">
        <v>17</v>
      </c>
      <c r="H14" s="46" t="s">
        <v>20</v>
      </c>
      <c r="I14" s="47" t="s">
        <v>18</v>
      </c>
      <c r="J14" s="49"/>
      <c r="K14" s="49" t="s">
        <v>18</v>
      </c>
      <c r="L14" s="53" t="s">
        <v>18</v>
      </c>
      <c r="M14" s="50" t="s">
        <v>76</v>
      </c>
      <c r="N14" s="50" t="s">
        <v>20</v>
      </c>
      <c r="O14" s="46" t="s">
        <v>20</v>
      </c>
      <c r="P14" s="54"/>
      <c r="Q14" s="49"/>
      <c r="R14" s="49" t="s">
        <v>18</v>
      </c>
      <c r="S14" s="54" t="s">
        <v>76</v>
      </c>
      <c r="T14" s="54" t="s">
        <v>76</v>
      </c>
      <c r="U14" s="46" t="s">
        <v>20</v>
      </c>
      <c r="V14" s="46" t="s">
        <v>20</v>
      </c>
      <c r="W14" s="55"/>
      <c r="X14" s="49"/>
      <c r="Y14" s="49" t="s">
        <v>18</v>
      </c>
      <c r="Z14" s="54" t="s">
        <v>76</v>
      </c>
      <c r="AA14" s="54" t="s">
        <v>76</v>
      </c>
      <c r="AB14" s="46" t="s">
        <v>20</v>
      </c>
      <c r="AC14" s="46" t="s">
        <v>20</v>
      </c>
      <c r="AD14" s="54"/>
      <c r="AE14" s="49"/>
      <c r="AF14" s="49" t="s">
        <v>18</v>
      </c>
      <c r="AG14" s="54" t="s">
        <v>76</v>
      </c>
      <c r="AH14" s="54" t="s">
        <v>76</v>
      </c>
      <c r="AI14" s="50" t="s">
        <v>20</v>
      </c>
      <c r="AJ14" s="46" t="s">
        <v>20</v>
      </c>
      <c r="AK14" s="49"/>
      <c r="AL14" s="56" t="s">
        <v>18</v>
      </c>
      <c r="AM14" s="56" t="s">
        <v>18</v>
      </c>
      <c r="AN14" s="56" t="s">
        <v>18</v>
      </c>
      <c r="AO14" s="32" t="e">
        <f t="shared" si="0"/>
        <v>#VALUE!</v>
      </c>
      <c r="AP14" s="31" t="e">
        <f t="shared" si="1"/>
        <v>#VALUE!</v>
      </c>
    </row>
    <row r="15" spans="1:42" ht="30.75" hidden="1" customHeight="1">
      <c r="A15" s="51"/>
      <c r="B15" s="18" t="s">
        <v>14</v>
      </c>
      <c r="C15" s="52"/>
      <c r="D15" s="18" t="s">
        <v>15</v>
      </c>
      <c r="E15" s="45"/>
      <c r="F15" s="45"/>
      <c r="G15" s="18" t="s">
        <v>17</v>
      </c>
      <c r="H15" s="46" t="s">
        <v>20</v>
      </c>
      <c r="I15" s="47" t="s">
        <v>18</v>
      </c>
      <c r="J15" s="49"/>
      <c r="K15" s="49" t="s">
        <v>18</v>
      </c>
      <c r="L15" s="53" t="s">
        <v>18</v>
      </c>
      <c r="M15" s="50" t="s">
        <v>76</v>
      </c>
      <c r="N15" s="50" t="s">
        <v>20</v>
      </c>
      <c r="O15" s="46" t="s">
        <v>20</v>
      </c>
      <c r="P15" s="54"/>
      <c r="Q15" s="49"/>
      <c r="R15" s="49" t="s">
        <v>18</v>
      </c>
      <c r="S15" s="54" t="s">
        <v>76</v>
      </c>
      <c r="T15" s="54" t="s">
        <v>76</v>
      </c>
      <c r="U15" s="46" t="s">
        <v>20</v>
      </c>
      <c r="V15" s="46" t="s">
        <v>20</v>
      </c>
      <c r="W15" s="55"/>
      <c r="X15" s="49"/>
      <c r="Y15" s="49" t="s">
        <v>18</v>
      </c>
      <c r="Z15" s="54" t="s">
        <v>76</v>
      </c>
      <c r="AA15" s="54" t="s">
        <v>76</v>
      </c>
      <c r="AB15" s="46" t="s">
        <v>20</v>
      </c>
      <c r="AC15" s="46" t="s">
        <v>20</v>
      </c>
      <c r="AD15" s="54"/>
      <c r="AE15" s="49"/>
      <c r="AF15" s="49" t="s">
        <v>18</v>
      </c>
      <c r="AG15" s="54" t="s">
        <v>76</v>
      </c>
      <c r="AH15" s="54" t="s">
        <v>76</v>
      </c>
      <c r="AI15" s="50" t="s">
        <v>20</v>
      </c>
      <c r="AJ15" s="46" t="s">
        <v>20</v>
      </c>
      <c r="AK15" s="49"/>
      <c r="AL15" s="56" t="s">
        <v>18</v>
      </c>
      <c r="AM15" s="56" t="s">
        <v>18</v>
      </c>
      <c r="AN15" s="56" t="s">
        <v>18</v>
      </c>
      <c r="AO15" s="32" t="e">
        <f t="shared" si="0"/>
        <v>#VALUE!</v>
      </c>
      <c r="AP15" s="31" t="e">
        <f t="shared" si="1"/>
        <v>#VALUE!</v>
      </c>
    </row>
    <row r="16" spans="1:42" ht="30.75" hidden="1" customHeight="1">
      <c r="A16" s="51"/>
      <c r="B16" s="18" t="s">
        <v>14</v>
      </c>
      <c r="C16" s="52"/>
      <c r="D16" s="18" t="s">
        <v>15</v>
      </c>
      <c r="E16" s="45"/>
      <c r="F16" s="45"/>
      <c r="G16" s="18" t="s">
        <v>17</v>
      </c>
      <c r="H16" s="46" t="s">
        <v>20</v>
      </c>
      <c r="I16" s="47" t="s">
        <v>18</v>
      </c>
      <c r="J16" s="49"/>
      <c r="K16" s="49" t="s">
        <v>18</v>
      </c>
      <c r="L16" s="53" t="s">
        <v>18</v>
      </c>
      <c r="M16" s="50" t="s">
        <v>76</v>
      </c>
      <c r="N16" s="50" t="s">
        <v>20</v>
      </c>
      <c r="O16" s="46" t="s">
        <v>20</v>
      </c>
      <c r="P16" s="54"/>
      <c r="Q16" s="49"/>
      <c r="R16" s="49" t="s">
        <v>18</v>
      </c>
      <c r="S16" s="54" t="s">
        <v>76</v>
      </c>
      <c r="T16" s="54" t="s">
        <v>76</v>
      </c>
      <c r="U16" s="46" t="s">
        <v>20</v>
      </c>
      <c r="V16" s="46" t="s">
        <v>20</v>
      </c>
      <c r="W16" s="55"/>
      <c r="X16" s="49"/>
      <c r="Y16" s="49" t="s">
        <v>18</v>
      </c>
      <c r="Z16" s="54" t="s">
        <v>76</v>
      </c>
      <c r="AA16" s="54" t="s">
        <v>76</v>
      </c>
      <c r="AB16" s="46" t="s">
        <v>20</v>
      </c>
      <c r="AC16" s="46" t="s">
        <v>20</v>
      </c>
      <c r="AD16" s="54"/>
      <c r="AE16" s="49"/>
      <c r="AF16" s="49" t="s">
        <v>18</v>
      </c>
      <c r="AG16" s="54" t="s">
        <v>76</v>
      </c>
      <c r="AH16" s="54" t="s">
        <v>76</v>
      </c>
      <c r="AI16" s="50" t="s">
        <v>20</v>
      </c>
      <c r="AJ16" s="46" t="s">
        <v>20</v>
      </c>
      <c r="AK16" s="49"/>
      <c r="AL16" s="56" t="s">
        <v>18</v>
      </c>
      <c r="AM16" s="56" t="s">
        <v>18</v>
      </c>
      <c r="AN16" s="56" t="s">
        <v>18</v>
      </c>
      <c r="AO16" s="32" t="e">
        <f t="shared" si="0"/>
        <v>#VALUE!</v>
      </c>
      <c r="AP16" s="31" t="e">
        <f t="shared" si="1"/>
        <v>#VALUE!</v>
      </c>
    </row>
    <row r="17" spans="1:42" ht="30.75" hidden="1" customHeight="1">
      <c r="A17" s="51"/>
      <c r="B17" s="18" t="s">
        <v>14</v>
      </c>
      <c r="C17" s="52"/>
      <c r="D17" s="18" t="s">
        <v>15</v>
      </c>
      <c r="E17" s="45"/>
      <c r="F17" s="45"/>
      <c r="G17" s="18" t="s">
        <v>17</v>
      </c>
      <c r="H17" s="46" t="s">
        <v>20</v>
      </c>
      <c r="I17" s="47" t="s">
        <v>18</v>
      </c>
      <c r="J17" s="49"/>
      <c r="K17" s="49" t="s">
        <v>18</v>
      </c>
      <c r="L17" s="53" t="s">
        <v>18</v>
      </c>
      <c r="M17" s="50" t="s">
        <v>76</v>
      </c>
      <c r="N17" s="50" t="s">
        <v>20</v>
      </c>
      <c r="O17" s="46" t="s">
        <v>20</v>
      </c>
      <c r="P17" s="54"/>
      <c r="Q17" s="49"/>
      <c r="R17" s="49" t="s">
        <v>18</v>
      </c>
      <c r="S17" s="54" t="s">
        <v>76</v>
      </c>
      <c r="T17" s="54" t="s">
        <v>76</v>
      </c>
      <c r="U17" s="46" t="s">
        <v>20</v>
      </c>
      <c r="V17" s="46" t="s">
        <v>20</v>
      </c>
      <c r="W17" s="55"/>
      <c r="X17" s="49"/>
      <c r="Y17" s="49" t="s">
        <v>18</v>
      </c>
      <c r="Z17" s="54" t="s">
        <v>76</v>
      </c>
      <c r="AA17" s="54" t="s">
        <v>76</v>
      </c>
      <c r="AB17" s="46" t="s">
        <v>20</v>
      </c>
      <c r="AC17" s="46" t="s">
        <v>20</v>
      </c>
      <c r="AD17" s="54"/>
      <c r="AE17" s="49"/>
      <c r="AF17" s="49" t="s">
        <v>18</v>
      </c>
      <c r="AG17" s="54" t="s">
        <v>76</v>
      </c>
      <c r="AH17" s="54" t="s">
        <v>76</v>
      </c>
      <c r="AI17" s="50" t="s">
        <v>20</v>
      </c>
      <c r="AJ17" s="46" t="s">
        <v>20</v>
      </c>
      <c r="AK17" s="49"/>
      <c r="AL17" s="56" t="s">
        <v>18</v>
      </c>
      <c r="AM17" s="56" t="s">
        <v>18</v>
      </c>
      <c r="AN17" s="56" t="s">
        <v>18</v>
      </c>
      <c r="AO17" s="32" t="e">
        <f t="shared" si="0"/>
        <v>#VALUE!</v>
      </c>
      <c r="AP17" s="31" t="e">
        <f t="shared" si="1"/>
        <v>#VALUE!</v>
      </c>
    </row>
    <row r="18" spans="1:42" ht="30.75" hidden="1" customHeight="1">
      <c r="A18" s="51"/>
      <c r="B18" s="18" t="s">
        <v>14</v>
      </c>
      <c r="C18" s="52"/>
      <c r="D18" s="18" t="s">
        <v>15</v>
      </c>
      <c r="E18" s="45"/>
      <c r="F18" s="45"/>
      <c r="G18" s="18" t="s">
        <v>17</v>
      </c>
      <c r="H18" s="46" t="s">
        <v>20</v>
      </c>
      <c r="I18" s="47" t="s">
        <v>18</v>
      </c>
      <c r="J18" s="49"/>
      <c r="K18" s="49" t="s">
        <v>18</v>
      </c>
      <c r="L18" s="53" t="s">
        <v>18</v>
      </c>
      <c r="M18" s="50" t="s">
        <v>76</v>
      </c>
      <c r="N18" s="50" t="s">
        <v>20</v>
      </c>
      <c r="O18" s="46" t="s">
        <v>20</v>
      </c>
      <c r="P18" s="54"/>
      <c r="Q18" s="49"/>
      <c r="R18" s="49" t="s">
        <v>18</v>
      </c>
      <c r="S18" s="54" t="s">
        <v>76</v>
      </c>
      <c r="T18" s="54" t="s">
        <v>76</v>
      </c>
      <c r="U18" s="46" t="s">
        <v>20</v>
      </c>
      <c r="V18" s="46" t="s">
        <v>20</v>
      </c>
      <c r="W18" s="55"/>
      <c r="X18" s="49"/>
      <c r="Y18" s="49" t="s">
        <v>18</v>
      </c>
      <c r="Z18" s="54" t="s">
        <v>76</v>
      </c>
      <c r="AA18" s="54" t="s">
        <v>76</v>
      </c>
      <c r="AB18" s="46" t="s">
        <v>20</v>
      </c>
      <c r="AC18" s="46" t="s">
        <v>20</v>
      </c>
      <c r="AD18" s="54"/>
      <c r="AE18" s="49"/>
      <c r="AF18" s="49" t="s">
        <v>18</v>
      </c>
      <c r="AG18" s="54" t="s">
        <v>76</v>
      </c>
      <c r="AH18" s="54" t="s">
        <v>76</v>
      </c>
      <c r="AI18" s="50" t="s">
        <v>20</v>
      </c>
      <c r="AJ18" s="46" t="s">
        <v>20</v>
      </c>
      <c r="AK18" s="49"/>
      <c r="AL18" s="56" t="s">
        <v>18</v>
      </c>
      <c r="AM18" s="56" t="s">
        <v>18</v>
      </c>
      <c r="AN18" s="56" t="s">
        <v>18</v>
      </c>
      <c r="AO18" s="32" t="e">
        <f t="shared" si="0"/>
        <v>#VALUE!</v>
      </c>
      <c r="AP18" s="31" t="e">
        <f t="shared" si="1"/>
        <v>#VALUE!</v>
      </c>
    </row>
    <row r="19" spans="1:42" ht="30.75" hidden="1" customHeight="1">
      <c r="A19" s="51"/>
      <c r="B19" s="18" t="s">
        <v>14</v>
      </c>
      <c r="C19" s="52"/>
      <c r="D19" s="18" t="s">
        <v>15</v>
      </c>
      <c r="E19" s="45"/>
      <c r="F19" s="45"/>
      <c r="G19" s="18" t="s">
        <v>17</v>
      </c>
      <c r="H19" s="46" t="s">
        <v>20</v>
      </c>
      <c r="I19" s="47" t="s">
        <v>18</v>
      </c>
      <c r="J19" s="49"/>
      <c r="K19" s="49" t="s">
        <v>18</v>
      </c>
      <c r="L19" s="53" t="s">
        <v>18</v>
      </c>
      <c r="M19" s="50" t="s">
        <v>76</v>
      </c>
      <c r="N19" s="50" t="s">
        <v>20</v>
      </c>
      <c r="O19" s="46" t="s">
        <v>20</v>
      </c>
      <c r="P19" s="54"/>
      <c r="Q19" s="49"/>
      <c r="R19" s="49" t="s">
        <v>18</v>
      </c>
      <c r="S19" s="54" t="s">
        <v>76</v>
      </c>
      <c r="T19" s="54" t="s">
        <v>76</v>
      </c>
      <c r="U19" s="46" t="s">
        <v>20</v>
      </c>
      <c r="V19" s="46" t="s">
        <v>20</v>
      </c>
      <c r="W19" s="55"/>
      <c r="X19" s="49"/>
      <c r="Y19" s="49" t="s">
        <v>18</v>
      </c>
      <c r="Z19" s="54" t="s">
        <v>76</v>
      </c>
      <c r="AA19" s="54" t="s">
        <v>76</v>
      </c>
      <c r="AB19" s="46" t="s">
        <v>20</v>
      </c>
      <c r="AC19" s="46" t="s">
        <v>20</v>
      </c>
      <c r="AD19" s="54"/>
      <c r="AE19" s="49"/>
      <c r="AF19" s="49" t="s">
        <v>18</v>
      </c>
      <c r="AG19" s="54" t="s">
        <v>76</v>
      </c>
      <c r="AH19" s="54" t="s">
        <v>76</v>
      </c>
      <c r="AI19" s="50" t="s">
        <v>20</v>
      </c>
      <c r="AJ19" s="46" t="s">
        <v>20</v>
      </c>
      <c r="AK19" s="49"/>
      <c r="AL19" s="56" t="s">
        <v>18</v>
      </c>
      <c r="AM19" s="56" t="s">
        <v>18</v>
      </c>
      <c r="AN19" s="56" t="s">
        <v>18</v>
      </c>
      <c r="AO19" s="32" t="e">
        <f t="shared" si="0"/>
        <v>#VALUE!</v>
      </c>
      <c r="AP19" s="31" t="e">
        <f t="shared" si="1"/>
        <v>#VALUE!</v>
      </c>
    </row>
    <row r="20" spans="1:42" ht="30.75" hidden="1" customHeight="1">
      <c r="A20" s="5"/>
      <c r="B20" s="18" t="s">
        <v>14</v>
      </c>
      <c r="C20" s="52"/>
      <c r="D20" s="18" t="s">
        <v>15</v>
      </c>
      <c r="E20" s="45"/>
      <c r="F20" s="45"/>
      <c r="G20" s="18" t="s">
        <v>17</v>
      </c>
      <c r="H20" s="46" t="s">
        <v>20</v>
      </c>
      <c r="I20" s="47" t="s">
        <v>18</v>
      </c>
      <c r="J20" s="49"/>
      <c r="K20" s="49" t="s">
        <v>18</v>
      </c>
      <c r="L20" s="53" t="s">
        <v>18</v>
      </c>
      <c r="M20" s="50" t="s">
        <v>76</v>
      </c>
      <c r="N20" s="50" t="s">
        <v>20</v>
      </c>
      <c r="O20" s="46" t="s">
        <v>20</v>
      </c>
      <c r="P20" s="54"/>
      <c r="Q20" s="49"/>
      <c r="R20" s="49" t="s">
        <v>18</v>
      </c>
      <c r="S20" s="54" t="s">
        <v>76</v>
      </c>
      <c r="T20" s="54" t="s">
        <v>76</v>
      </c>
      <c r="U20" s="46" t="s">
        <v>20</v>
      </c>
      <c r="V20" s="46" t="s">
        <v>20</v>
      </c>
      <c r="W20" s="55"/>
      <c r="X20" s="49"/>
      <c r="Y20" s="49" t="s">
        <v>18</v>
      </c>
      <c r="Z20" s="54" t="s">
        <v>76</v>
      </c>
      <c r="AA20" s="54" t="s">
        <v>76</v>
      </c>
      <c r="AB20" s="46" t="s">
        <v>20</v>
      </c>
      <c r="AC20" s="46" t="s">
        <v>20</v>
      </c>
      <c r="AD20" s="54"/>
      <c r="AE20" s="49"/>
      <c r="AF20" s="49" t="s">
        <v>18</v>
      </c>
      <c r="AG20" s="54" t="s">
        <v>76</v>
      </c>
      <c r="AH20" s="54" t="s">
        <v>76</v>
      </c>
      <c r="AI20" s="50" t="s">
        <v>20</v>
      </c>
      <c r="AJ20" s="46" t="s">
        <v>20</v>
      </c>
      <c r="AK20" s="49"/>
      <c r="AL20" s="56" t="s">
        <v>18</v>
      </c>
      <c r="AM20" s="56" t="s">
        <v>18</v>
      </c>
      <c r="AN20" s="56" t="s">
        <v>18</v>
      </c>
      <c r="AO20" s="32" t="e">
        <f t="shared" si="0"/>
        <v>#VALUE!</v>
      </c>
      <c r="AP20" s="31" t="e">
        <f t="shared" si="1"/>
        <v>#VALUE!</v>
      </c>
    </row>
    <row r="21" spans="1:42" ht="32.25" customHeight="1">
      <c r="A21" s="26"/>
      <c r="B21" s="18" t="s">
        <v>21</v>
      </c>
      <c r="C21" s="57" t="s">
        <v>22</v>
      </c>
      <c r="D21" s="18" t="s">
        <v>15</v>
      </c>
      <c r="E21" s="58" t="s">
        <v>16</v>
      </c>
      <c r="F21" s="58">
        <v>44015</v>
      </c>
      <c r="G21" s="18" t="s">
        <v>17</v>
      </c>
      <c r="H21" s="46" t="s">
        <v>20</v>
      </c>
      <c r="I21" s="47" t="s">
        <v>18</v>
      </c>
      <c r="J21" s="47" t="s">
        <v>18</v>
      </c>
      <c r="K21" s="47" t="s">
        <v>18</v>
      </c>
      <c r="L21" s="48" t="s">
        <v>18</v>
      </c>
      <c r="M21" s="49" t="s">
        <v>18</v>
      </c>
      <c r="N21" s="50" t="s">
        <v>20</v>
      </c>
      <c r="O21" s="46" t="s">
        <v>20</v>
      </c>
      <c r="P21" s="47" t="s">
        <v>18</v>
      </c>
      <c r="Q21" s="47" t="s">
        <v>18</v>
      </c>
      <c r="R21" s="47" t="s">
        <v>18</v>
      </c>
      <c r="S21" s="47" t="s">
        <v>18</v>
      </c>
      <c r="T21" s="47" t="s">
        <v>18</v>
      </c>
      <c r="U21" s="46" t="s">
        <v>20</v>
      </c>
      <c r="V21" s="46" t="s">
        <v>20</v>
      </c>
      <c r="W21" s="47" t="s">
        <v>18</v>
      </c>
      <c r="X21" s="47" t="s">
        <v>18</v>
      </c>
      <c r="Y21" s="47" t="s">
        <v>18</v>
      </c>
      <c r="Z21" s="47" t="s">
        <v>18</v>
      </c>
      <c r="AA21" s="47" t="s">
        <v>18</v>
      </c>
      <c r="AB21" s="50" t="s">
        <v>19</v>
      </c>
      <c r="AC21" s="46" t="s">
        <v>20</v>
      </c>
      <c r="AD21" s="47" t="s">
        <v>18</v>
      </c>
      <c r="AE21" s="47" t="s">
        <v>18</v>
      </c>
      <c r="AF21" s="47" t="s">
        <v>18</v>
      </c>
      <c r="AG21" s="47" t="s">
        <v>18</v>
      </c>
      <c r="AH21" s="47" t="s">
        <v>18</v>
      </c>
      <c r="AI21" s="46" t="s">
        <v>20</v>
      </c>
      <c r="AJ21" s="50" t="s">
        <v>19</v>
      </c>
      <c r="AK21" s="47" t="s">
        <v>18</v>
      </c>
      <c r="AL21" s="47" t="s">
        <v>18</v>
      </c>
      <c r="AM21" s="47" t="s">
        <v>18</v>
      </c>
      <c r="AN21" s="47" t="s">
        <v>18</v>
      </c>
      <c r="AO21" s="47" t="s">
        <v>18</v>
      </c>
      <c r="AP21" s="47" t="s">
        <v>18</v>
      </c>
    </row>
    <row r="22" spans="1:42" ht="30.75" customHeight="1">
      <c r="A22" s="26"/>
      <c r="B22" s="18" t="s">
        <v>21</v>
      </c>
      <c r="C22" s="59" t="s">
        <v>23</v>
      </c>
      <c r="D22" s="18" t="s">
        <v>15</v>
      </c>
      <c r="E22" s="58" t="s">
        <v>16</v>
      </c>
      <c r="F22" s="58">
        <v>1455410</v>
      </c>
      <c r="G22" s="18" t="s">
        <v>17</v>
      </c>
      <c r="H22" s="46" t="s">
        <v>20</v>
      </c>
      <c r="I22" s="47" t="s">
        <v>18</v>
      </c>
      <c r="J22" s="54" t="s">
        <v>18</v>
      </c>
      <c r="K22" s="54" t="s">
        <v>18</v>
      </c>
      <c r="L22" s="39" t="s">
        <v>18</v>
      </c>
      <c r="M22" s="49" t="s">
        <v>18</v>
      </c>
      <c r="N22" s="50" t="s">
        <v>20</v>
      </c>
      <c r="O22" s="46" t="s">
        <v>20</v>
      </c>
      <c r="P22" s="54" t="s">
        <v>18</v>
      </c>
      <c r="Q22" s="54" t="s">
        <v>18</v>
      </c>
      <c r="R22" s="54" t="s">
        <v>18</v>
      </c>
      <c r="S22" s="54" t="s">
        <v>18</v>
      </c>
      <c r="T22" s="54" t="s">
        <v>18</v>
      </c>
      <c r="U22" s="46" t="s">
        <v>20</v>
      </c>
      <c r="V22" s="50" t="s">
        <v>19</v>
      </c>
      <c r="W22" s="54" t="s">
        <v>18</v>
      </c>
      <c r="X22" s="54" t="s">
        <v>18</v>
      </c>
      <c r="Y22" s="54" t="s">
        <v>18</v>
      </c>
      <c r="Z22" s="54" t="s">
        <v>18</v>
      </c>
      <c r="AA22" s="54" t="s">
        <v>18</v>
      </c>
      <c r="AB22" s="46" t="s">
        <v>20</v>
      </c>
      <c r="AC22" s="46" t="s">
        <v>20</v>
      </c>
      <c r="AD22" s="54" t="s">
        <v>18</v>
      </c>
      <c r="AE22" s="54" t="s">
        <v>18</v>
      </c>
      <c r="AF22" s="54" t="s">
        <v>18</v>
      </c>
      <c r="AG22" s="54" t="s">
        <v>18</v>
      </c>
      <c r="AH22" s="54" t="s">
        <v>18</v>
      </c>
      <c r="AI22" s="50" t="s">
        <v>19</v>
      </c>
      <c r="AJ22" s="46" t="s">
        <v>20</v>
      </c>
      <c r="AK22" s="54" t="s">
        <v>18</v>
      </c>
      <c r="AL22" s="54" t="s">
        <v>18</v>
      </c>
      <c r="AM22" s="54" t="s">
        <v>18</v>
      </c>
      <c r="AN22" s="54" t="s">
        <v>18</v>
      </c>
      <c r="AO22" s="54" t="s">
        <v>18</v>
      </c>
      <c r="AP22" s="54" t="s">
        <v>18</v>
      </c>
    </row>
    <row r="23" spans="1:42" ht="30.75" customHeight="1">
      <c r="A23" s="26"/>
      <c r="B23" s="18" t="s">
        <v>14</v>
      </c>
      <c r="C23" s="59" t="s">
        <v>25</v>
      </c>
      <c r="D23" s="18" t="s">
        <v>26</v>
      </c>
      <c r="E23" s="58" t="s">
        <v>16</v>
      </c>
      <c r="F23" s="58">
        <v>58423</v>
      </c>
      <c r="G23" s="18" t="s">
        <v>17</v>
      </c>
      <c r="H23" s="60" t="s">
        <v>20</v>
      </c>
      <c r="I23" s="47" t="s">
        <v>18</v>
      </c>
      <c r="J23" s="61" t="s">
        <v>18</v>
      </c>
      <c r="K23" s="61" t="s">
        <v>18</v>
      </c>
      <c r="L23" s="37" t="s">
        <v>18</v>
      </c>
      <c r="M23" s="49" t="s">
        <v>18</v>
      </c>
      <c r="N23" s="50" t="s">
        <v>20</v>
      </c>
      <c r="O23" s="46" t="s">
        <v>20</v>
      </c>
      <c r="P23" s="61" t="s">
        <v>18</v>
      </c>
      <c r="Q23" s="61" t="s">
        <v>18</v>
      </c>
      <c r="R23" s="61" t="s">
        <v>18</v>
      </c>
      <c r="S23" s="61" t="s">
        <v>18</v>
      </c>
      <c r="T23" s="61" t="s">
        <v>18</v>
      </c>
      <c r="U23" s="46" t="s">
        <v>20</v>
      </c>
      <c r="V23" s="46" t="s">
        <v>20</v>
      </c>
      <c r="W23" s="61" t="s">
        <v>18</v>
      </c>
      <c r="X23" s="61" t="s">
        <v>18</v>
      </c>
      <c r="Y23" s="61" t="s">
        <v>18</v>
      </c>
      <c r="Z23" s="61" t="s">
        <v>18</v>
      </c>
      <c r="AA23" s="61" t="s">
        <v>18</v>
      </c>
      <c r="AB23" s="46" t="s">
        <v>20</v>
      </c>
      <c r="AC23" s="46" t="s">
        <v>20</v>
      </c>
      <c r="AD23" s="61" t="s">
        <v>18</v>
      </c>
      <c r="AE23" s="61" t="s">
        <v>18</v>
      </c>
      <c r="AF23" s="61" t="s">
        <v>18</v>
      </c>
      <c r="AG23" s="61" t="s">
        <v>18</v>
      </c>
      <c r="AH23" s="61" t="s">
        <v>18</v>
      </c>
      <c r="AI23" s="46" t="s">
        <v>20</v>
      </c>
      <c r="AJ23" s="46" t="s">
        <v>20</v>
      </c>
      <c r="AK23" s="61" t="s">
        <v>18</v>
      </c>
      <c r="AL23" s="61" t="s">
        <v>18</v>
      </c>
      <c r="AM23" s="61" t="s">
        <v>18</v>
      </c>
      <c r="AN23" s="61" t="s">
        <v>18</v>
      </c>
      <c r="AO23" s="61" t="s">
        <v>18</v>
      </c>
      <c r="AP23" s="61" t="s">
        <v>18</v>
      </c>
    </row>
    <row r="24" spans="1:42" ht="30.75" customHeight="1">
      <c r="A24" s="30"/>
      <c r="B24" s="33"/>
      <c r="C24" s="62" t="s">
        <v>77</v>
      </c>
      <c r="D24" s="33"/>
      <c r="E24" s="33"/>
      <c r="F24" s="33"/>
      <c r="G24" s="35"/>
      <c r="H24" s="39"/>
      <c r="I24" s="39"/>
      <c r="J24" s="39"/>
      <c r="K24" s="39"/>
      <c r="L24" s="39"/>
      <c r="M24" s="48"/>
      <c r="N24" s="48"/>
      <c r="O24" s="39"/>
      <c r="P24" s="39"/>
      <c r="Q24" s="39"/>
      <c r="R24" s="39"/>
      <c r="S24" s="39"/>
      <c r="T24" s="39"/>
      <c r="U24" s="39"/>
      <c r="V24" s="39"/>
      <c r="W24" s="63"/>
      <c r="X24" s="39"/>
      <c r="Y24" s="39"/>
      <c r="Z24" s="39"/>
      <c r="AA24" s="39"/>
      <c r="AB24" s="39"/>
      <c r="AC24" s="36"/>
      <c r="AD24" s="39"/>
      <c r="AE24" s="39"/>
      <c r="AF24" s="39"/>
      <c r="AG24" s="39"/>
      <c r="AH24" s="39"/>
      <c r="AI24" s="39"/>
      <c r="AJ24" s="39"/>
      <c r="AK24" s="39"/>
      <c r="AL24" s="64" t="s">
        <v>18</v>
      </c>
      <c r="AM24" s="56" t="s">
        <v>18</v>
      </c>
      <c r="AN24" s="56" t="s">
        <v>18</v>
      </c>
      <c r="AO24" s="42"/>
      <c r="AP24" s="41"/>
    </row>
    <row r="25" spans="1:42" ht="30.75" customHeight="1">
      <c r="A25" s="26"/>
      <c r="B25" s="43" t="s">
        <v>14</v>
      </c>
      <c r="C25" s="44" t="s">
        <v>27</v>
      </c>
      <c r="D25" s="18" t="s">
        <v>15</v>
      </c>
      <c r="E25" s="45" t="s">
        <v>16</v>
      </c>
      <c r="F25" s="45">
        <v>344262</v>
      </c>
      <c r="G25" s="65" t="s">
        <v>28</v>
      </c>
      <c r="H25" s="66"/>
      <c r="I25" s="125" t="s">
        <v>29</v>
      </c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7"/>
      <c r="AL25" s="56" t="s">
        <v>18</v>
      </c>
      <c r="AM25" s="56" t="s">
        <v>18</v>
      </c>
      <c r="AN25" s="56" t="s">
        <v>18</v>
      </c>
      <c r="AO25" s="32"/>
      <c r="AP25" s="31"/>
    </row>
    <row r="26" spans="1:42" ht="32.25" customHeight="1">
      <c r="A26" s="26"/>
      <c r="B26" s="18" t="s">
        <v>14</v>
      </c>
      <c r="C26" s="57" t="s">
        <v>30</v>
      </c>
      <c r="D26" s="18" t="s">
        <v>15</v>
      </c>
      <c r="E26" s="67" t="s">
        <v>16</v>
      </c>
      <c r="F26" s="67">
        <v>561952</v>
      </c>
      <c r="G26" s="18" t="s">
        <v>28</v>
      </c>
      <c r="H26" s="50" t="s">
        <v>20</v>
      </c>
      <c r="I26" s="49" t="s">
        <v>31</v>
      </c>
      <c r="J26" s="49" t="s">
        <v>31</v>
      </c>
      <c r="K26" s="49" t="s">
        <v>31</v>
      </c>
      <c r="L26" s="49" t="s">
        <v>31</v>
      </c>
      <c r="M26" s="49" t="s">
        <v>31</v>
      </c>
      <c r="N26" s="50" t="s">
        <v>20</v>
      </c>
      <c r="O26" s="50" t="s">
        <v>20</v>
      </c>
      <c r="P26" s="49" t="s">
        <v>31</v>
      </c>
      <c r="Q26" s="49" t="s">
        <v>31</v>
      </c>
      <c r="R26" s="49" t="s">
        <v>31</v>
      </c>
      <c r="S26" s="49" t="s">
        <v>31</v>
      </c>
      <c r="T26" s="49" t="s">
        <v>31</v>
      </c>
      <c r="U26" s="50" t="s">
        <v>20</v>
      </c>
      <c r="V26" s="50" t="s">
        <v>20</v>
      </c>
      <c r="W26" s="49" t="s">
        <v>31</v>
      </c>
      <c r="X26" s="49" t="s">
        <v>31</v>
      </c>
      <c r="Y26" s="49" t="s">
        <v>31</v>
      </c>
      <c r="Z26" s="49" t="s">
        <v>31</v>
      </c>
      <c r="AA26" s="49" t="s">
        <v>31</v>
      </c>
      <c r="AB26" s="50" t="s">
        <v>19</v>
      </c>
      <c r="AC26" s="50" t="s">
        <v>20</v>
      </c>
      <c r="AD26" s="49" t="s">
        <v>31</v>
      </c>
      <c r="AE26" s="49" t="s">
        <v>31</v>
      </c>
      <c r="AF26" s="49" t="s">
        <v>31</v>
      </c>
      <c r="AG26" s="49" t="s">
        <v>31</v>
      </c>
      <c r="AH26" s="49" t="s">
        <v>31</v>
      </c>
      <c r="AI26" s="50" t="s">
        <v>19</v>
      </c>
      <c r="AJ26" s="50" t="s">
        <v>20</v>
      </c>
      <c r="AK26" s="49" t="s">
        <v>31</v>
      </c>
      <c r="AL26" s="49" t="s">
        <v>31</v>
      </c>
      <c r="AM26" s="49" t="s">
        <v>31</v>
      </c>
      <c r="AN26" s="49" t="s">
        <v>31</v>
      </c>
      <c r="AO26" s="49" t="s">
        <v>31</v>
      </c>
      <c r="AP26" s="49" t="s">
        <v>31</v>
      </c>
    </row>
    <row r="27" spans="1:42" ht="30" customHeight="1">
      <c r="A27" s="26" t="s">
        <v>19</v>
      </c>
      <c r="B27" s="18" t="s">
        <v>21</v>
      </c>
      <c r="C27" s="57" t="s">
        <v>32</v>
      </c>
      <c r="D27" s="18" t="s">
        <v>15</v>
      </c>
      <c r="E27" s="67" t="s">
        <v>16</v>
      </c>
      <c r="F27" s="67">
        <v>500499</v>
      </c>
      <c r="G27" s="18" t="s">
        <v>28</v>
      </c>
      <c r="H27" s="50" t="s">
        <v>20</v>
      </c>
      <c r="I27" s="49" t="s">
        <v>31</v>
      </c>
      <c r="J27" s="49" t="s">
        <v>31</v>
      </c>
      <c r="K27" s="49" t="s">
        <v>31</v>
      </c>
      <c r="L27" s="68" t="s">
        <v>31</v>
      </c>
      <c r="M27" s="68" t="s">
        <v>31</v>
      </c>
      <c r="N27" s="50" t="s">
        <v>19</v>
      </c>
      <c r="O27" s="50" t="s">
        <v>20</v>
      </c>
      <c r="P27" s="49" t="s">
        <v>31</v>
      </c>
      <c r="Q27" s="49" t="s">
        <v>31</v>
      </c>
      <c r="R27" s="49" t="s">
        <v>31</v>
      </c>
      <c r="S27" s="49" t="s">
        <v>31</v>
      </c>
      <c r="T27" s="49" t="s">
        <v>31</v>
      </c>
      <c r="U27" s="50" t="s">
        <v>20</v>
      </c>
      <c r="V27" s="50" t="s">
        <v>20</v>
      </c>
      <c r="W27" s="49" t="s">
        <v>31</v>
      </c>
      <c r="X27" s="49" t="s">
        <v>31</v>
      </c>
      <c r="Y27" s="49" t="s">
        <v>31</v>
      </c>
      <c r="Z27" s="49" t="s">
        <v>31</v>
      </c>
      <c r="AA27" s="49" t="s">
        <v>31</v>
      </c>
      <c r="AB27" s="50" t="s">
        <v>20</v>
      </c>
      <c r="AC27" s="50" t="s">
        <v>19</v>
      </c>
      <c r="AD27" s="49" t="s">
        <v>31</v>
      </c>
      <c r="AE27" s="49" t="s">
        <v>31</v>
      </c>
      <c r="AF27" s="49" t="s">
        <v>31</v>
      </c>
      <c r="AG27" s="49" t="s">
        <v>31</v>
      </c>
      <c r="AH27" s="49" t="s">
        <v>31</v>
      </c>
      <c r="AI27" s="50" t="s">
        <v>20</v>
      </c>
      <c r="AJ27" s="50" t="s">
        <v>20</v>
      </c>
      <c r="AK27" s="49" t="s">
        <v>31</v>
      </c>
      <c r="AL27" s="49" t="s">
        <v>31</v>
      </c>
      <c r="AM27" s="49" t="s">
        <v>31</v>
      </c>
      <c r="AN27" s="49" t="s">
        <v>31</v>
      </c>
      <c r="AO27" s="49" t="s">
        <v>31</v>
      </c>
      <c r="AP27" s="49" t="s">
        <v>31</v>
      </c>
    </row>
    <row r="28" spans="1:42" ht="30" customHeight="1">
      <c r="A28" s="26"/>
      <c r="B28" s="18" t="s">
        <v>21</v>
      </c>
      <c r="C28" s="57" t="s">
        <v>33</v>
      </c>
      <c r="D28" s="18" t="s">
        <v>15</v>
      </c>
      <c r="E28" s="67" t="s">
        <v>16</v>
      </c>
      <c r="F28" s="69">
        <v>564258</v>
      </c>
      <c r="G28" s="65" t="s">
        <v>28</v>
      </c>
      <c r="H28" s="50" t="s">
        <v>20</v>
      </c>
      <c r="I28" s="49" t="s">
        <v>31</v>
      </c>
      <c r="J28" s="70" t="s">
        <v>31</v>
      </c>
      <c r="K28" s="71" t="s">
        <v>31</v>
      </c>
      <c r="L28" s="70" t="s">
        <v>31</v>
      </c>
      <c r="M28" s="72" t="s">
        <v>31</v>
      </c>
      <c r="N28" s="50" t="s">
        <v>20</v>
      </c>
      <c r="O28" s="50" t="s">
        <v>20</v>
      </c>
      <c r="P28" s="73" t="s">
        <v>31</v>
      </c>
      <c r="Q28" s="70" t="s">
        <v>31</v>
      </c>
      <c r="R28" s="70" t="s">
        <v>31</v>
      </c>
      <c r="S28" s="70" t="s">
        <v>31</v>
      </c>
      <c r="T28" s="70" t="s">
        <v>31</v>
      </c>
      <c r="U28" s="50" t="s">
        <v>20</v>
      </c>
      <c r="V28" s="50" t="s">
        <v>19</v>
      </c>
      <c r="W28" s="70" t="s">
        <v>31</v>
      </c>
      <c r="X28" s="70" t="s">
        <v>31</v>
      </c>
      <c r="Y28" s="70" t="s">
        <v>31</v>
      </c>
      <c r="Z28" s="70" t="s">
        <v>31</v>
      </c>
      <c r="AA28" s="70" t="s">
        <v>31</v>
      </c>
      <c r="AB28" s="50" t="s">
        <v>20</v>
      </c>
      <c r="AC28" s="50" t="s">
        <v>20</v>
      </c>
      <c r="AD28" s="70" t="s">
        <v>31</v>
      </c>
      <c r="AE28" s="70" t="s">
        <v>31</v>
      </c>
      <c r="AF28" s="70" t="s">
        <v>31</v>
      </c>
      <c r="AG28" s="70" t="s">
        <v>31</v>
      </c>
      <c r="AH28" s="70" t="s">
        <v>31</v>
      </c>
      <c r="AI28" s="50" t="s">
        <v>19</v>
      </c>
      <c r="AJ28" s="50" t="s">
        <v>20</v>
      </c>
      <c r="AK28" s="70" t="s">
        <v>31</v>
      </c>
      <c r="AL28" s="70" t="s">
        <v>31</v>
      </c>
      <c r="AM28" s="70" t="s">
        <v>31</v>
      </c>
      <c r="AN28" s="70" t="s">
        <v>31</v>
      </c>
      <c r="AO28" s="70" t="s">
        <v>31</v>
      </c>
      <c r="AP28" s="70" t="s">
        <v>31</v>
      </c>
    </row>
    <row r="29" spans="1:42" ht="30.75" customHeight="1">
      <c r="A29" s="74"/>
      <c r="B29" s="75"/>
      <c r="C29" s="76" t="s">
        <v>34</v>
      </c>
      <c r="D29" s="77"/>
      <c r="E29" s="77"/>
      <c r="F29" s="77"/>
      <c r="G29" s="77"/>
      <c r="H29" s="37"/>
      <c r="I29" s="37"/>
      <c r="J29" s="78"/>
      <c r="K29" s="78"/>
      <c r="L29" s="77"/>
      <c r="M29" s="38"/>
      <c r="N29" s="39"/>
      <c r="O29" s="38"/>
      <c r="P29" s="3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9"/>
      <c r="AL29" s="80" t="s">
        <v>18</v>
      </c>
      <c r="AM29" s="81" t="s">
        <v>18</v>
      </c>
      <c r="AN29" s="41"/>
      <c r="AO29" s="42"/>
      <c r="AP29" s="41"/>
    </row>
    <row r="30" spans="1:42" ht="30" customHeight="1">
      <c r="A30" s="82"/>
      <c r="B30" s="18" t="s">
        <v>35</v>
      </c>
      <c r="C30" s="83" t="s">
        <v>78</v>
      </c>
      <c r="D30" s="18" t="s">
        <v>15</v>
      </c>
      <c r="E30" s="84" t="s">
        <v>16</v>
      </c>
      <c r="F30" s="84">
        <v>540330</v>
      </c>
      <c r="G30" s="65" t="s">
        <v>37</v>
      </c>
      <c r="H30" s="60" t="s">
        <v>20</v>
      </c>
      <c r="I30" s="128" t="s">
        <v>24</v>
      </c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8"/>
      <c r="AL30" s="85"/>
      <c r="AM30" s="85"/>
      <c r="AN30" s="85"/>
      <c r="AO30" s="85"/>
      <c r="AP30" s="85"/>
    </row>
    <row r="31" spans="1:42" ht="30.75" customHeight="1">
      <c r="A31" s="82"/>
      <c r="B31" s="18" t="s">
        <v>35</v>
      </c>
      <c r="C31" s="1" t="s">
        <v>38</v>
      </c>
      <c r="D31" s="18" t="s">
        <v>15</v>
      </c>
      <c r="E31" s="84" t="s">
        <v>16</v>
      </c>
      <c r="F31" s="2">
        <v>528463</v>
      </c>
      <c r="G31" s="18" t="s">
        <v>37</v>
      </c>
      <c r="H31" s="50" t="s">
        <v>20</v>
      </c>
      <c r="I31" s="47" t="s">
        <v>18</v>
      </c>
      <c r="J31" s="47" t="s">
        <v>18</v>
      </c>
      <c r="K31" s="47" t="s">
        <v>18</v>
      </c>
      <c r="L31" s="47" t="s">
        <v>18</v>
      </c>
      <c r="M31" s="47" t="s">
        <v>18</v>
      </c>
      <c r="N31" s="50" t="s">
        <v>20</v>
      </c>
      <c r="O31" s="50" t="s">
        <v>19</v>
      </c>
      <c r="P31" s="47" t="s">
        <v>18</v>
      </c>
      <c r="Q31" s="47" t="s">
        <v>18</v>
      </c>
      <c r="R31" s="47" t="s">
        <v>18</v>
      </c>
      <c r="S31" s="47" t="s">
        <v>18</v>
      </c>
      <c r="T31" s="47" t="s">
        <v>18</v>
      </c>
      <c r="U31" s="50" t="s">
        <v>20</v>
      </c>
      <c r="V31" s="50" t="s">
        <v>20</v>
      </c>
      <c r="W31" s="47" t="s">
        <v>18</v>
      </c>
      <c r="X31" s="47" t="s">
        <v>18</v>
      </c>
      <c r="Y31" s="47" t="s">
        <v>18</v>
      </c>
      <c r="Z31" s="47" t="s">
        <v>18</v>
      </c>
      <c r="AA31" s="47" t="s">
        <v>18</v>
      </c>
      <c r="AB31" s="50" t="s">
        <v>20</v>
      </c>
      <c r="AC31" s="50" t="s">
        <v>19</v>
      </c>
      <c r="AD31" s="47" t="s">
        <v>18</v>
      </c>
      <c r="AE31" s="47" t="s">
        <v>18</v>
      </c>
      <c r="AF31" s="47" t="s">
        <v>18</v>
      </c>
      <c r="AG31" s="47" t="s">
        <v>18</v>
      </c>
      <c r="AH31" s="47" t="s">
        <v>18</v>
      </c>
      <c r="AI31" s="50" t="s">
        <v>20</v>
      </c>
      <c r="AJ31" s="50" t="s">
        <v>20</v>
      </c>
      <c r="AK31" s="47" t="s">
        <v>18</v>
      </c>
      <c r="AL31" s="47" t="s">
        <v>18</v>
      </c>
      <c r="AM31" s="47" t="s">
        <v>18</v>
      </c>
      <c r="AN31" s="47" t="s">
        <v>18</v>
      </c>
      <c r="AO31" s="47" t="s">
        <v>18</v>
      </c>
      <c r="AP31" s="47" t="s">
        <v>18</v>
      </c>
    </row>
    <row r="32" spans="1:42" ht="32.25" customHeight="1">
      <c r="A32" s="82"/>
      <c r="B32" s="18" t="s">
        <v>39</v>
      </c>
      <c r="C32" s="83" t="s">
        <v>40</v>
      </c>
      <c r="D32" s="18" t="s">
        <v>15</v>
      </c>
      <c r="E32" s="86" t="s">
        <v>16</v>
      </c>
      <c r="F32" s="86">
        <v>886686</v>
      </c>
      <c r="G32" s="18" t="s">
        <v>17</v>
      </c>
      <c r="H32" s="50" t="s">
        <v>19</v>
      </c>
      <c r="I32" s="54" t="s">
        <v>18</v>
      </c>
      <c r="J32" s="54" t="s">
        <v>18</v>
      </c>
      <c r="K32" s="54" t="s">
        <v>18</v>
      </c>
      <c r="L32" s="54" t="s">
        <v>18</v>
      </c>
      <c r="M32" s="54" t="s">
        <v>18</v>
      </c>
      <c r="N32" s="50" t="s">
        <v>20</v>
      </c>
      <c r="O32" s="50" t="s">
        <v>20</v>
      </c>
      <c r="P32" s="54" t="s">
        <v>18</v>
      </c>
      <c r="Q32" s="54" t="s">
        <v>18</v>
      </c>
      <c r="R32" s="54" t="s">
        <v>18</v>
      </c>
      <c r="S32" s="54" t="s">
        <v>18</v>
      </c>
      <c r="T32" s="54" t="s">
        <v>18</v>
      </c>
      <c r="U32" s="50" t="s">
        <v>20</v>
      </c>
      <c r="V32" s="50" t="s">
        <v>20</v>
      </c>
      <c r="W32" s="54" t="s">
        <v>18</v>
      </c>
      <c r="X32" s="54" t="s">
        <v>18</v>
      </c>
      <c r="Y32" s="54" t="s">
        <v>18</v>
      </c>
      <c r="Z32" s="54" t="s">
        <v>18</v>
      </c>
      <c r="AA32" s="54" t="s">
        <v>18</v>
      </c>
      <c r="AB32" s="50" t="s">
        <v>20</v>
      </c>
      <c r="AC32" s="50" t="s">
        <v>19</v>
      </c>
      <c r="AD32" s="54" t="s">
        <v>18</v>
      </c>
      <c r="AE32" s="54" t="s">
        <v>18</v>
      </c>
      <c r="AF32" s="54" t="s">
        <v>18</v>
      </c>
      <c r="AG32" s="54" t="s">
        <v>18</v>
      </c>
      <c r="AH32" s="54" t="s">
        <v>18</v>
      </c>
      <c r="AI32" s="50" t="s">
        <v>20</v>
      </c>
      <c r="AJ32" s="50" t="s">
        <v>20</v>
      </c>
      <c r="AK32" s="54" t="s">
        <v>18</v>
      </c>
      <c r="AL32" s="54" t="s">
        <v>18</v>
      </c>
      <c r="AM32" s="54" t="s">
        <v>18</v>
      </c>
      <c r="AN32" s="54" t="s">
        <v>18</v>
      </c>
      <c r="AO32" s="54" t="s">
        <v>18</v>
      </c>
      <c r="AP32" s="54" t="s">
        <v>18</v>
      </c>
    </row>
    <row r="33" spans="1:42" ht="30.75" customHeight="1">
      <c r="A33" s="82"/>
      <c r="B33" s="18" t="s">
        <v>39</v>
      </c>
      <c r="C33" s="83" t="s">
        <v>79</v>
      </c>
      <c r="D33" s="18" t="s">
        <v>15</v>
      </c>
      <c r="E33" s="87" t="s">
        <v>16</v>
      </c>
      <c r="F33" s="87">
        <v>908227</v>
      </c>
      <c r="G33" s="18" t="s">
        <v>17</v>
      </c>
      <c r="H33" s="50" t="s">
        <v>20</v>
      </c>
      <c r="I33" s="54" t="s">
        <v>18</v>
      </c>
      <c r="J33" s="54" t="s">
        <v>18</v>
      </c>
      <c r="K33" s="54" t="s">
        <v>18</v>
      </c>
      <c r="L33" s="54" t="s">
        <v>18</v>
      </c>
      <c r="M33" s="54" t="s">
        <v>18</v>
      </c>
      <c r="N33" s="50" t="s">
        <v>20</v>
      </c>
      <c r="O33" s="50" t="s">
        <v>20</v>
      </c>
      <c r="P33" s="54" t="s">
        <v>18</v>
      </c>
      <c r="Q33" s="54" t="s">
        <v>18</v>
      </c>
      <c r="R33" s="54" t="s">
        <v>18</v>
      </c>
      <c r="S33" s="54" t="s">
        <v>18</v>
      </c>
      <c r="T33" s="54" t="s">
        <v>18</v>
      </c>
      <c r="U33" s="50" t="s">
        <v>20</v>
      </c>
      <c r="V33" s="50" t="s">
        <v>20</v>
      </c>
      <c r="W33" s="54" t="s">
        <v>18</v>
      </c>
      <c r="X33" s="54" t="s">
        <v>18</v>
      </c>
      <c r="Y33" s="54" t="s">
        <v>18</v>
      </c>
      <c r="Z33" s="54" t="s">
        <v>18</v>
      </c>
      <c r="AA33" s="54" t="s">
        <v>18</v>
      </c>
      <c r="AB33" s="50" t="s">
        <v>20</v>
      </c>
      <c r="AC33" s="50" t="s">
        <v>20</v>
      </c>
      <c r="AD33" s="54" t="s">
        <v>18</v>
      </c>
      <c r="AE33" s="54" t="s">
        <v>18</v>
      </c>
      <c r="AF33" s="54" t="s">
        <v>18</v>
      </c>
      <c r="AG33" s="54" t="s">
        <v>18</v>
      </c>
      <c r="AH33" s="54" t="s">
        <v>18</v>
      </c>
      <c r="AI33" s="50" t="s">
        <v>19</v>
      </c>
      <c r="AJ33" s="50" t="s">
        <v>19</v>
      </c>
      <c r="AK33" s="54" t="s">
        <v>18</v>
      </c>
      <c r="AL33" s="54" t="s">
        <v>18</v>
      </c>
      <c r="AM33" s="54" t="s">
        <v>18</v>
      </c>
      <c r="AN33" s="54" t="s">
        <v>18</v>
      </c>
      <c r="AO33" s="54" t="s">
        <v>18</v>
      </c>
      <c r="AP33" s="54" t="s">
        <v>18</v>
      </c>
    </row>
    <row r="34" spans="1:42" ht="30.75" customHeight="1">
      <c r="A34" s="88" t="s">
        <v>80</v>
      </c>
      <c r="B34" s="33"/>
      <c r="C34" s="89" t="s">
        <v>81</v>
      </c>
      <c r="D34" s="33"/>
      <c r="E34" s="90"/>
      <c r="F34" s="90"/>
      <c r="G34" s="35"/>
      <c r="H34" s="37"/>
      <c r="I34" s="39"/>
      <c r="J34" s="39"/>
      <c r="K34" s="39"/>
      <c r="L34" s="36"/>
      <c r="M34" s="39"/>
      <c r="N34" s="36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8"/>
      <c r="AE34" s="39"/>
      <c r="AF34" s="36"/>
      <c r="AG34" s="39"/>
      <c r="AH34" s="39"/>
      <c r="AI34" s="39"/>
      <c r="AJ34" s="39"/>
      <c r="AK34" s="39"/>
      <c r="AL34" s="40" t="s">
        <v>31</v>
      </c>
      <c r="AM34" s="91" t="s">
        <v>31</v>
      </c>
      <c r="AN34" s="41">
        <f>COUNTIF(J34:AI34,"DOBRA")</f>
        <v>0</v>
      </c>
      <c r="AO34" s="42">
        <f>AN34*12</f>
        <v>0</v>
      </c>
      <c r="AP34" s="41" t="e">
        <f>AM34+AO34</f>
        <v>#VALUE!</v>
      </c>
    </row>
    <row r="35" spans="1:42" ht="30" customHeight="1">
      <c r="A35" s="92"/>
      <c r="B35" s="18" t="s">
        <v>35</v>
      </c>
      <c r="C35" s="93" t="s">
        <v>41</v>
      </c>
      <c r="D35" s="18" t="s">
        <v>15</v>
      </c>
      <c r="E35" s="94" t="s">
        <v>16</v>
      </c>
      <c r="F35" s="94">
        <v>435379</v>
      </c>
      <c r="G35" s="65" t="s">
        <v>28</v>
      </c>
      <c r="H35" s="50" t="s">
        <v>20</v>
      </c>
      <c r="I35" s="47" t="s">
        <v>31</v>
      </c>
      <c r="J35" s="95" t="s">
        <v>31</v>
      </c>
      <c r="K35" s="95" t="s">
        <v>31</v>
      </c>
      <c r="L35" s="95" t="s">
        <v>31</v>
      </c>
      <c r="M35" s="95" t="s">
        <v>31</v>
      </c>
      <c r="N35" s="50" t="s">
        <v>20</v>
      </c>
      <c r="O35" s="50" t="s">
        <v>20</v>
      </c>
      <c r="P35" s="95" t="s">
        <v>31</v>
      </c>
      <c r="Q35" s="95" t="s">
        <v>31</v>
      </c>
      <c r="R35" s="95" t="s">
        <v>31</v>
      </c>
      <c r="S35" s="95" t="s">
        <v>31</v>
      </c>
      <c r="T35" s="95" t="s">
        <v>31</v>
      </c>
      <c r="U35" s="50" t="s">
        <v>19</v>
      </c>
      <c r="V35" s="50" t="s">
        <v>19</v>
      </c>
      <c r="W35" s="95" t="s">
        <v>31</v>
      </c>
      <c r="X35" s="95" t="s">
        <v>31</v>
      </c>
      <c r="Y35" s="95" t="s">
        <v>31</v>
      </c>
      <c r="Z35" s="95" t="s">
        <v>31</v>
      </c>
      <c r="AA35" s="95" t="s">
        <v>31</v>
      </c>
      <c r="AB35" s="50" t="s">
        <v>20</v>
      </c>
      <c r="AC35" s="50" t="s">
        <v>20</v>
      </c>
      <c r="AD35" s="95" t="s">
        <v>31</v>
      </c>
      <c r="AE35" s="95" t="s">
        <v>31</v>
      </c>
      <c r="AF35" s="95" t="s">
        <v>31</v>
      </c>
      <c r="AG35" s="95" t="s">
        <v>31</v>
      </c>
      <c r="AH35" s="95" t="s">
        <v>31</v>
      </c>
      <c r="AI35" s="50" t="s">
        <v>20</v>
      </c>
      <c r="AJ35" s="50" t="s">
        <v>20</v>
      </c>
      <c r="AK35" s="95" t="s">
        <v>31</v>
      </c>
      <c r="AL35" s="95" t="s">
        <v>31</v>
      </c>
      <c r="AM35" s="95" t="s">
        <v>31</v>
      </c>
      <c r="AN35" s="95" t="s">
        <v>31</v>
      </c>
      <c r="AO35" s="95" t="s">
        <v>31</v>
      </c>
      <c r="AP35" s="95" t="s">
        <v>31</v>
      </c>
    </row>
    <row r="36" spans="1:42" ht="30" customHeight="1">
      <c r="A36" s="92" t="s">
        <v>82</v>
      </c>
      <c r="B36" s="18" t="s">
        <v>39</v>
      </c>
      <c r="C36" s="93" t="s">
        <v>42</v>
      </c>
      <c r="D36" s="18" t="s">
        <v>15</v>
      </c>
      <c r="E36" s="96" t="s">
        <v>16</v>
      </c>
      <c r="F36" s="96">
        <v>257893</v>
      </c>
      <c r="G36" s="65" t="s">
        <v>28</v>
      </c>
      <c r="H36" s="50" t="s">
        <v>20</v>
      </c>
      <c r="I36" s="61" t="s">
        <v>31</v>
      </c>
      <c r="J36" s="68" t="s">
        <v>31</v>
      </c>
      <c r="K36" s="68" t="s">
        <v>31</v>
      </c>
      <c r="L36" s="68" t="s">
        <v>31</v>
      </c>
      <c r="M36" s="68" t="s">
        <v>31</v>
      </c>
      <c r="N36" s="50" t="s">
        <v>20</v>
      </c>
      <c r="O36" s="50" t="s">
        <v>20</v>
      </c>
      <c r="P36" s="68" t="s">
        <v>31</v>
      </c>
      <c r="Q36" s="68" t="s">
        <v>31</v>
      </c>
      <c r="R36" s="68" t="s">
        <v>31</v>
      </c>
      <c r="S36" s="68" t="s">
        <v>31</v>
      </c>
      <c r="T36" s="68" t="s">
        <v>31</v>
      </c>
      <c r="U36" s="50" t="s">
        <v>19</v>
      </c>
      <c r="V36" s="50" t="s">
        <v>20</v>
      </c>
      <c r="W36" s="68" t="s">
        <v>31</v>
      </c>
      <c r="X36" s="68" t="s">
        <v>31</v>
      </c>
      <c r="Y36" s="68" t="s">
        <v>31</v>
      </c>
      <c r="Z36" s="68" t="s">
        <v>31</v>
      </c>
      <c r="AA36" s="68" t="s">
        <v>31</v>
      </c>
      <c r="AB36" s="50" t="s">
        <v>20</v>
      </c>
      <c r="AC36" s="50" t="s">
        <v>19</v>
      </c>
      <c r="AD36" s="68" t="s">
        <v>31</v>
      </c>
      <c r="AE36" s="68" t="s">
        <v>31</v>
      </c>
      <c r="AF36" s="68" t="s">
        <v>31</v>
      </c>
      <c r="AG36" s="68" t="s">
        <v>31</v>
      </c>
      <c r="AH36" s="68" t="s">
        <v>31</v>
      </c>
      <c r="AI36" s="50" t="s">
        <v>20</v>
      </c>
      <c r="AJ36" s="50" t="s">
        <v>20</v>
      </c>
      <c r="AK36" s="68" t="s">
        <v>31</v>
      </c>
      <c r="AL36" s="68" t="s">
        <v>31</v>
      </c>
      <c r="AM36" s="68" t="s">
        <v>31</v>
      </c>
      <c r="AN36" s="68" t="s">
        <v>31</v>
      </c>
      <c r="AO36" s="68" t="s">
        <v>31</v>
      </c>
      <c r="AP36" s="68" t="s">
        <v>31</v>
      </c>
    </row>
    <row r="37" spans="1:42" ht="38.25" customHeight="1">
      <c r="A37" s="5"/>
      <c r="B37" s="18" t="s">
        <v>43</v>
      </c>
      <c r="C37" s="83" t="s">
        <v>83</v>
      </c>
      <c r="D37" s="18" t="s">
        <v>15</v>
      </c>
      <c r="E37" s="96" t="s">
        <v>16</v>
      </c>
      <c r="F37" s="96">
        <v>934865</v>
      </c>
      <c r="G37" s="65" t="s">
        <v>84</v>
      </c>
      <c r="H37" s="50" t="s">
        <v>20</v>
      </c>
      <c r="I37" s="128" t="s">
        <v>24</v>
      </c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8"/>
      <c r="AL37" s="85"/>
      <c r="AM37" s="85"/>
      <c r="AN37" s="85"/>
      <c r="AO37" s="85"/>
      <c r="AP37" s="85"/>
    </row>
    <row r="38" spans="1:42" ht="30.75" customHeight="1">
      <c r="A38" s="74"/>
      <c r="B38" s="75"/>
      <c r="C38" s="76" t="s">
        <v>44</v>
      </c>
      <c r="D38" s="77"/>
      <c r="E38" s="77"/>
      <c r="F38" s="77"/>
      <c r="G38" s="77"/>
      <c r="H38" s="97"/>
      <c r="I38" s="9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98"/>
      <c r="AL38" s="40" t="s">
        <v>18</v>
      </c>
      <c r="AM38" s="99" t="s">
        <v>18</v>
      </c>
      <c r="AN38" s="41"/>
      <c r="AO38" s="42"/>
      <c r="AP38" s="41"/>
    </row>
    <row r="39" spans="1:42" ht="30" customHeight="1">
      <c r="A39" s="92"/>
      <c r="B39" s="18" t="s">
        <v>35</v>
      </c>
      <c r="C39" s="93" t="s">
        <v>85</v>
      </c>
      <c r="D39" s="18" t="s">
        <v>15</v>
      </c>
      <c r="E39" s="94" t="s">
        <v>16</v>
      </c>
      <c r="F39" s="94">
        <v>264669</v>
      </c>
      <c r="G39" s="65" t="s">
        <v>28</v>
      </c>
      <c r="H39" s="50" t="s">
        <v>20</v>
      </c>
      <c r="I39" s="49" t="s">
        <v>18</v>
      </c>
      <c r="J39" s="49" t="s">
        <v>18</v>
      </c>
      <c r="K39" s="49" t="s">
        <v>18</v>
      </c>
      <c r="L39" s="49" t="s">
        <v>18</v>
      </c>
      <c r="M39" s="49" t="s">
        <v>18</v>
      </c>
      <c r="N39" s="50" t="s">
        <v>20</v>
      </c>
      <c r="O39" s="50" t="s">
        <v>20</v>
      </c>
      <c r="P39" s="49" t="s">
        <v>18</v>
      </c>
      <c r="Q39" s="49" t="s">
        <v>18</v>
      </c>
      <c r="R39" s="49" t="s">
        <v>18</v>
      </c>
      <c r="S39" s="49" t="s">
        <v>18</v>
      </c>
      <c r="T39" s="49" t="s">
        <v>18</v>
      </c>
      <c r="U39" s="50" t="s">
        <v>20</v>
      </c>
      <c r="V39" s="50" t="s">
        <v>20</v>
      </c>
      <c r="W39" s="49" t="s">
        <v>18</v>
      </c>
      <c r="X39" s="49" t="s">
        <v>18</v>
      </c>
      <c r="Y39" s="49" t="s">
        <v>18</v>
      </c>
      <c r="Z39" s="49" t="s">
        <v>18</v>
      </c>
      <c r="AA39" s="49" t="s">
        <v>18</v>
      </c>
      <c r="AB39" s="50" t="s">
        <v>19</v>
      </c>
      <c r="AC39" s="50" t="s">
        <v>20</v>
      </c>
      <c r="AD39" s="49" t="s">
        <v>18</v>
      </c>
      <c r="AE39" s="49" t="s">
        <v>18</v>
      </c>
      <c r="AF39" s="49" t="s">
        <v>18</v>
      </c>
      <c r="AG39" s="49" t="s">
        <v>18</v>
      </c>
      <c r="AH39" s="49" t="s">
        <v>18</v>
      </c>
      <c r="AI39" s="50" t="s">
        <v>20</v>
      </c>
      <c r="AJ39" s="50" t="s">
        <v>19</v>
      </c>
      <c r="AK39" s="49" t="s">
        <v>18</v>
      </c>
      <c r="AL39" s="49" t="s">
        <v>18</v>
      </c>
      <c r="AM39" s="49" t="s">
        <v>18</v>
      </c>
      <c r="AN39" s="49" t="s">
        <v>18</v>
      </c>
      <c r="AO39" s="49" t="s">
        <v>18</v>
      </c>
      <c r="AP39" s="49" t="s">
        <v>18</v>
      </c>
    </row>
    <row r="40" spans="1:42" ht="30" customHeight="1">
      <c r="A40" s="92"/>
      <c r="B40" s="18" t="s">
        <v>39</v>
      </c>
      <c r="C40" s="93" t="s">
        <v>45</v>
      </c>
      <c r="D40" s="18" t="s">
        <v>15</v>
      </c>
      <c r="E40" s="96" t="s">
        <v>16</v>
      </c>
      <c r="F40" s="94">
        <v>1252097</v>
      </c>
      <c r="G40" s="65" t="s">
        <v>28</v>
      </c>
      <c r="H40" s="100" t="s">
        <v>66</v>
      </c>
      <c r="I40" s="49" t="s">
        <v>18</v>
      </c>
      <c r="J40" s="49" t="s">
        <v>18</v>
      </c>
      <c r="K40" s="49" t="s">
        <v>18</v>
      </c>
      <c r="L40" s="49" t="s">
        <v>18</v>
      </c>
      <c r="M40" s="49" t="s">
        <v>18</v>
      </c>
      <c r="N40" s="50" t="s">
        <v>19</v>
      </c>
      <c r="O40" s="50" t="s">
        <v>19</v>
      </c>
      <c r="P40" s="49" t="s">
        <v>18</v>
      </c>
      <c r="Q40" s="49" t="s">
        <v>18</v>
      </c>
      <c r="R40" s="49" t="s">
        <v>18</v>
      </c>
      <c r="S40" s="49" t="s">
        <v>18</v>
      </c>
      <c r="T40" s="49" t="s">
        <v>18</v>
      </c>
      <c r="U40" s="50" t="s">
        <v>20</v>
      </c>
      <c r="V40" s="50" t="s">
        <v>20</v>
      </c>
      <c r="W40" s="49" t="s">
        <v>18</v>
      </c>
      <c r="X40" s="49" t="s">
        <v>18</v>
      </c>
      <c r="Y40" s="49" t="s">
        <v>18</v>
      </c>
      <c r="Z40" s="49" t="s">
        <v>18</v>
      </c>
      <c r="AA40" s="49" t="s">
        <v>18</v>
      </c>
      <c r="AB40" s="50" t="s">
        <v>20</v>
      </c>
      <c r="AC40" s="50" t="s">
        <v>20</v>
      </c>
      <c r="AD40" s="49" t="s">
        <v>18</v>
      </c>
      <c r="AE40" s="49" t="s">
        <v>18</v>
      </c>
      <c r="AF40" s="49" t="s">
        <v>18</v>
      </c>
      <c r="AG40" s="49" t="s">
        <v>18</v>
      </c>
      <c r="AH40" s="49" t="s">
        <v>18</v>
      </c>
      <c r="AI40" s="50" t="s">
        <v>20</v>
      </c>
      <c r="AJ40" s="50" t="s">
        <v>20</v>
      </c>
      <c r="AK40" s="49" t="s">
        <v>18</v>
      </c>
      <c r="AL40" s="49" t="s">
        <v>18</v>
      </c>
      <c r="AM40" s="49" t="s">
        <v>18</v>
      </c>
      <c r="AN40" s="49" t="s">
        <v>18</v>
      </c>
      <c r="AO40" s="49" t="s">
        <v>18</v>
      </c>
      <c r="AP40" s="49" t="s">
        <v>18</v>
      </c>
    </row>
    <row r="41" spans="1:42" ht="30.75" customHeight="1">
      <c r="A41" s="92"/>
      <c r="B41" s="18" t="s">
        <v>43</v>
      </c>
      <c r="C41" s="93" t="s">
        <v>46</v>
      </c>
      <c r="D41" s="18" t="s">
        <v>15</v>
      </c>
      <c r="E41" s="96" t="s">
        <v>16</v>
      </c>
      <c r="F41" s="94">
        <v>1697673</v>
      </c>
      <c r="G41" s="65" t="s">
        <v>84</v>
      </c>
      <c r="H41" s="100" t="s">
        <v>66</v>
      </c>
      <c r="I41" s="49" t="s">
        <v>18</v>
      </c>
      <c r="J41" s="49" t="s">
        <v>18</v>
      </c>
      <c r="K41" s="49" t="s">
        <v>18</v>
      </c>
      <c r="L41" s="49" t="s">
        <v>18</v>
      </c>
      <c r="M41" s="49" t="s">
        <v>18</v>
      </c>
      <c r="N41" s="50" t="s">
        <v>19</v>
      </c>
      <c r="O41" s="50" t="s">
        <v>20</v>
      </c>
      <c r="P41" s="49" t="s">
        <v>18</v>
      </c>
      <c r="Q41" s="49" t="s">
        <v>18</v>
      </c>
      <c r="R41" s="49" t="s">
        <v>18</v>
      </c>
      <c r="S41" s="49" t="s">
        <v>18</v>
      </c>
      <c r="T41" s="49" t="s">
        <v>18</v>
      </c>
      <c r="U41" s="50" t="s">
        <v>20</v>
      </c>
      <c r="V41" s="50" t="s">
        <v>19</v>
      </c>
      <c r="W41" s="49" t="s">
        <v>18</v>
      </c>
      <c r="X41" s="49" t="s">
        <v>18</v>
      </c>
      <c r="Y41" s="49" t="s">
        <v>18</v>
      </c>
      <c r="Z41" s="49" t="s">
        <v>18</v>
      </c>
      <c r="AA41" s="49" t="s">
        <v>18</v>
      </c>
      <c r="AB41" s="50" t="s">
        <v>20</v>
      </c>
      <c r="AC41" s="50" t="s">
        <v>20</v>
      </c>
      <c r="AD41" s="49" t="s">
        <v>18</v>
      </c>
      <c r="AE41" s="49" t="s">
        <v>18</v>
      </c>
      <c r="AF41" s="49" t="s">
        <v>18</v>
      </c>
      <c r="AG41" s="49" t="s">
        <v>18</v>
      </c>
      <c r="AH41" s="49" t="s">
        <v>18</v>
      </c>
      <c r="AI41" s="50" t="s">
        <v>20</v>
      </c>
      <c r="AJ41" s="50" t="s">
        <v>20</v>
      </c>
      <c r="AK41" s="49" t="s">
        <v>18</v>
      </c>
      <c r="AL41" s="49" t="s">
        <v>18</v>
      </c>
      <c r="AM41" s="49" t="s">
        <v>18</v>
      </c>
      <c r="AN41" s="49" t="s">
        <v>18</v>
      </c>
      <c r="AO41" s="49" t="s">
        <v>18</v>
      </c>
      <c r="AP41" s="49" t="s">
        <v>18</v>
      </c>
    </row>
    <row r="42" spans="1:42" ht="30.75" customHeight="1">
      <c r="A42" s="88" t="s">
        <v>80</v>
      </c>
      <c r="B42" s="33"/>
      <c r="C42" s="89" t="s">
        <v>86</v>
      </c>
      <c r="D42" s="33"/>
      <c r="E42" s="90"/>
      <c r="F42" s="90"/>
      <c r="G42" s="35"/>
      <c r="H42" s="48"/>
      <c r="I42" s="48"/>
      <c r="J42" s="48"/>
      <c r="K42" s="48"/>
      <c r="L42" s="101"/>
      <c r="M42" s="48"/>
      <c r="N42" s="101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102"/>
      <c r="AE42" s="48"/>
      <c r="AF42" s="101"/>
      <c r="AG42" s="48"/>
      <c r="AH42" s="48"/>
      <c r="AI42" s="48"/>
      <c r="AJ42" s="48"/>
      <c r="AK42" s="48"/>
      <c r="AL42" s="40" t="s">
        <v>31</v>
      </c>
      <c r="AM42" s="91" t="s">
        <v>31</v>
      </c>
      <c r="AN42" s="41">
        <f>COUNTIF(J42:AI42,"DOBRA")</f>
        <v>0</v>
      </c>
      <c r="AO42" s="42">
        <f>AN42*12</f>
        <v>0</v>
      </c>
      <c r="AP42" s="41" t="e">
        <f>AM42+AO42</f>
        <v>#VALUE!</v>
      </c>
    </row>
    <row r="43" spans="1:42" ht="30.75" customHeight="1">
      <c r="A43" s="103"/>
      <c r="B43" s="18" t="s">
        <v>35</v>
      </c>
      <c r="C43" s="3" t="s">
        <v>47</v>
      </c>
      <c r="D43" s="18" t="s">
        <v>15</v>
      </c>
      <c r="E43" s="94" t="s">
        <v>16</v>
      </c>
      <c r="F43" s="4">
        <v>575222</v>
      </c>
      <c r="G43" s="18" t="s">
        <v>28</v>
      </c>
      <c r="H43" s="50" t="s">
        <v>20</v>
      </c>
      <c r="I43" s="95" t="s">
        <v>31</v>
      </c>
      <c r="J43" s="95" t="s">
        <v>31</v>
      </c>
      <c r="K43" s="95" t="s">
        <v>31</v>
      </c>
      <c r="L43" s="95" t="s">
        <v>31</v>
      </c>
      <c r="M43" s="95" t="s">
        <v>31</v>
      </c>
      <c r="N43" s="50" t="s">
        <v>19</v>
      </c>
      <c r="O43" s="50" t="s">
        <v>19</v>
      </c>
      <c r="P43" s="95" t="s">
        <v>31</v>
      </c>
      <c r="Q43" s="95" t="s">
        <v>31</v>
      </c>
      <c r="R43" s="95" t="s">
        <v>31</v>
      </c>
      <c r="S43" s="95" t="s">
        <v>31</v>
      </c>
      <c r="T43" s="95" t="s">
        <v>31</v>
      </c>
      <c r="U43" s="50" t="s">
        <v>20</v>
      </c>
      <c r="V43" s="50" t="s">
        <v>20</v>
      </c>
      <c r="W43" s="95" t="s">
        <v>31</v>
      </c>
      <c r="X43" s="95" t="s">
        <v>31</v>
      </c>
      <c r="Y43" s="95" t="s">
        <v>31</v>
      </c>
      <c r="Z43" s="95" t="s">
        <v>31</v>
      </c>
      <c r="AA43" s="95" t="s">
        <v>31</v>
      </c>
      <c r="AB43" s="50" t="s">
        <v>20</v>
      </c>
      <c r="AC43" s="50" t="s">
        <v>20</v>
      </c>
      <c r="AD43" s="95" t="s">
        <v>31</v>
      </c>
      <c r="AE43" s="95" t="s">
        <v>31</v>
      </c>
      <c r="AF43" s="95" t="s">
        <v>31</v>
      </c>
      <c r="AG43" s="95" t="s">
        <v>31</v>
      </c>
      <c r="AH43" s="95" t="s">
        <v>31</v>
      </c>
      <c r="AI43" s="50" t="s">
        <v>20</v>
      </c>
      <c r="AJ43" s="50" t="s">
        <v>20</v>
      </c>
      <c r="AK43" s="95" t="s">
        <v>31</v>
      </c>
      <c r="AL43" s="95" t="s">
        <v>31</v>
      </c>
      <c r="AM43" s="95" t="s">
        <v>31</v>
      </c>
      <c r="AN43" s="95" t="s">
        <v>31</v>
      </c>
      <c r="AO43" s="95" t="s">
        <v>31</v>
      </c>
      <c r="AP43" s="95" t="s">
        <v>31</v>
      </c>
    </row>
    <row r="44" spans="1:42" ht="30.75" customHeight="1">
      <c r="A44" s="92"/>
      <c r="B44" s="18" t="s">
        <v>35</v>
      </c>
      <c r="C44" s="93" t="s">
        <v>48</v>
      </c>
      <c r="D44" s="18" t="s">
        <v>15</v>
      </c>
      <c r="E44" s="94" t="s">
        <v>16</v>
      </c>
      <c r="F44" s="94">
        <v>211723</v>
      </c>
      <c r="G44" s="18" t="s">
        <v>28</v>
      </c>
      <c r="H44" s="50" t="s">
        <v>20</v>
      </c>
      <c r="I44" s="95" t="s">
        <v>31</v>
      </c>
      <c r="J44" s="95" t="s">
        <v>31</v>
      </c>
      <c r="K44" s="95" t="s">
        <v>31</v>
      </c>
      <c r="L44" s="95" t="s">
        <v>31</v>
      </c>
      <c r="M44" s="95" t="s">
        <v>31</v>
      </c>
      <c r="N44" s="50" t="s">
        <v>20</v>
      </c>
      <c r="O44" s="50" t="s">
        <v>20</v>
      </c>
      <c r="P44" s="95" t="s">
        <v>31</v>
      </c>
      <c r="Q44" s="95" t="s">
        <v>31</v>
      </c>
      <c r="R44" s="95" t="s">
        <v>31</v>
      </c>
      <c r="S44" s="95" t="s">
        <v>31</v>
      </c>
      <c r="T44" s="95" t="s">
        <v>31</v>
      </c>
      <c r="U44" s="50" t="s">
        <v>20</v>
      </c>
      <c r="V44" s="50" t="s">
        <v>20</v>
      </c>
      <c r="W44" s="95" t="s">
        <v>31</v>
      </c>
      <c r="X44" s="95" t="s">
        <v>31</v>
      </c>
      <c r="Y44" s="95" t="s">
        <v>31</v>
      </c>
      <c r="Z44" s="95" t="s">
        <v>31</v>
      </c>
      <c r="AA44" s="95" t="s">
        <v>31</v>
      </c>
      <c r="AB44" s="50" t="s">
        <v>20</v>
      </c>
      <c r="AC44" s="50" t="s">
        <v>20</v>
      </c>
      <c r="AD44" s="95" t="s">
        <v>31</v>
      </c>
      <c r="AE44" s="95" t="s">
        <v>31</v>
      </c>
      <c r="AF44" s="95" t="s">
        <v>31</v>
      </c>
      <c r="AG44" s="95" t="s">
        <v>31</v>
      </c>
      <c r="AH44" s="95" t="s">
        <v>31</v>
      </c>
      <c r="AI44" s="50" t="s">
        <v>20</v>
      </c>
      <c r="AJ44" s="50" t="s">
        <v>20</v>
      </c>
      <c r="AK44" s="95" t="s">
        <v>31</v>
      </c>
      <c r="AL44" s="95" t="s">
        <v>31</v>
      </c>
      <c r="AM44" s="95" t="s">
        <v>31</v>
      </c>
      <c r="AN44" s="95" t="s">
        <v>31</v>
      </c>
      <c r="AO44" s="95" t="s">
        <v>31</v>
      </c>
      <c r="AP44" s="95" t="s">
        <v>31</v>
      </c>
    </row>
    <row r="45" spans="1:42" ht="30" customHeight="1">
      <c r="A45" s="92"/>
      <c r="B45" s="18" t="s">
        <v>39</v>
      </c>
      <c r="C45" s="93" t="s">
        <v>49</v>
      </c>
      <c r="D45" s="18" t="s">
        <v>15</v>
      </c>
      <c r="E45" s="96" t="s">
        <v>16</v>
      </c>
      <c r="F45" s="94">
        <v>962706</v>
      </c>
      <c r="G45" s="18" t="s">
        <v>28</v>
      </c>
      <c r="H45" s="50" t="s">
        <v>20</v>
      </c>
      <c r="I45" s="95" t="s">
        <v>31</v>
      </c>
      <c r="J45" s="95" t="s">
        <v>31</v>
      </c>
      <c r="K45" s="95" t="s">
        <v>31</v>
      </c>
      <c r="L45" s="95" t="s">
        <v>31</v>
      </c>
      <c r="M45" s="95" t="s">
        <v>31</v>
      </c>
      <c r="N45" s="50" t="s">
        <v>20</v>
      </c>
      <c r="O45" s="50" t="s">
        <v>20</v>
      </c>
      <c r="P45" s="95" t="s">
        <v>31</v>
      </c>
      <c r="Q45" s="95" t="s">
        <v>31</v>
      </c>
      <c r="R45" s="95" t="s">
        <v>31</v>
      </c>
      <c r="S45" s="95" t="s">
        <v>31</v>
      </c>
      <c r="T45" s="95" t="s">
        <v>31</v>
      </c>
      <c r="U45" s="50" t="s">
        <v>20</v>
      </c>
      <c r="V45" s="50" t="s">
        <v>20</v>
      </c>
      <c r="W45" s="95" t="s">
        <v>31</v>
      </c>
      <c r="X45" s="95" t="s">
        <v>31</v>
      </c>
      <c r="Y45" s="95" t="s">
        <v>31</v>
      </c>
      <c r="Z45" s="95" t="s">
        <v>31</v>
      </c>
      <c r="AA45" s="95" t="s">
        <v>31</v>
      </c>
      <c r="AB45" s="50" t="s">
        <v>20</v>
      </c>
      <c r="AC45" s="50" t="s">
        <v>20</v>
      </c>
      <c r="AD45" s="95" t="s">
        <v>31</v>
      </c>
      <c r="AE45" s="95" t="s">
        <v>31</v>
      </c>
      <c r="AF45" s="95" t="s">
        <v>31</v>
      </c>
      <c r="AG45" s="95" t="s">
        <v>31</v>
      </c>
      <c r="AH45" s="95" t="s">
        <v>31</v>
      </c>
      <c r="AI45" s="50" t="s">
        <v>20</v>
      </c>
      <c r="AJ45" s="50" t="s">
        <v>20</v>
      </c>
      <c r="AK45" s="95" t="s">
        <v>31</v>
      </c>
      <c r="AL45" s="95" t="s">
        <v>31</v>
      </c>
      <c r="AM45" s="95" t="s">
        <v>31</v>
      </c>
      <c r="AN45" s="95" t="s">
        <v>31</v>
      </c>
      <c r="AO45" s="95" t="s">
        <v>31</v>
      </c>
      <c r="AP45" s="95" t="s">
        <v>31</v>
      </c>
    </row>
    <row r="46" spans="1:42" ht="30.75" customHeight="1">
      <c r="A46" s="92"/>
      <c r="B46" s="18" t="s">
        <v>39</v>
      </c>
      <c r="C46" s="3" t="s">
        <v>50</v>
      </c>
      <c r="D46" s="18"/>
      <c r="E46" s="96"/>
      <c r="F46" s="94"/>
      <c r="G46" s="18"/>
      <c r="H46" s="50" t="s">
        <v>20</v>
      </c>
      <c r="I46" s="95" t="s">
        <v>31</v>
      </c>
      <c r="J46" s="95" t="s">
        <v>31</v>
      </c>
      <c r="K46" s="95" t="s">
        <v>31</v>
      </c>
      <c r="L46" s="95" t="s">
        <v>31</v>
      </c>
      <c r="M46" s="95" t="s">
        <v>31</v>
      </c>
      <c r="N46" s="50" t="s">
        <v>20</v>
      </c>
      <c r="O46" s="50" t="s">
        <v>19</v>
      </c>
      <c r="P46" s="95" t="s">
        <v>31</v>
      </c>
      <c r="Q46" s="95" t="s">
        <v>31</v>
      </c>
      <c r="R46" s="95" t="s">
        <v>31</v>
      </c>
      <c r="S46" s="95" t="s">
        <v>31</v>
      </c>
      <c r="T46" s="95" t="s">
        <v>31</v>
      </c>
      <c r="U46" s="50" t="s">
        <v>20</v>
      </c>
      <c r="V46" s="50" t="s">
        <v>20</v>
      </c>
      <c r="W46" s="95" t="s">
        <v>31</v>
      </c>
      <c r="X46" s="95" t="s">
        <v>31</v>
      </c>
      <c r="Y46" s="95" t="s">
        <v>31</v>
      </c>
      <c r="Z46" s="95" t="s">
        <v>31</v>
      </c>
      <c r="AA46" s="95" t="s">
        <v>31</v>
      </c>
      <c r="AB46" s="50" t="s">
        <v>19</v>
      </c>
      <c r="AC46" s="50" t="s">
        <v>20</v>
      </c>
      <c r="AD46" s="95" t="s">
        <v>31</v>
      </c>
      <c r="AE46" s="95" t="s">
        <v>31</v>
      </c>
      <c r="AF46" s="95" t="s">
        <v>31</v>
      </c>
      <c r="AG46" s="95" t="s">
        <v>31</v>
      </c>
      <c r="AH46" s="95" t="s">
        <v>31</v>
      </c>
      <c r="AI46" s="50" t="s">
        <v>20</v>
      </c>
      <c r="AJ46" s="50" t="s">
        <v>20</v>
      </c>
      <c r="AK46" s="95" t="s">
        <v>31</v>
      </c>
      <c r="AL46" s="95"/>
      <c r="AM46" s="95"/>
      <c r="AN46" s="95"/>
      <c r="AO46" s="95"/>
      <c r="AP46" s="95"/>
    </row>
    <row r="47" spans="1:42" ht="30.75" customHeight="1">
      <c r="A47" s="92"/>
      <c r="B47" s="18" t="s">
        <v>43</v>
      </c>
      <c r="C47" s="93" t="s">
        <v>51</v>
      </c>
      <c r="D47" s="18" t="s">
        <v>15</v>
      </c>
      <c r="E47" s="96" t="s">
        <v>16</v>
      </c>
      <c r="F47" s="94">
        <v>102868</v>
      </c>
      <c r="G47" s="18" t="s">
        <v>84</v>
      </c>
      <c r="H47" s="50" t="s">
        <v>20</v>
      </c>
      <c r="I47" s="95" t="s">
        <v>31</v>
      </c>
      <c r="J47" s="95" t="s">
        <v>31</v>
      </c>
      <c r="K47" s="95" t="s">
        <v>31</v>
      </c>
      <c r="L47" s="95" t="s">
        <v>31</v>
      </c>
      <c r="M47" s="95" t="s">
        <v>31</v>
      </c>
      <c r="N47" s="50" t="s">
        <v>20</v>
      </c>
      <c r="O47" s="50" t="s">
        <v>20</v>
      </c>
      <c r="P47" s="95" t="s">
        <v>31</v>
      </c>
      <c r="Q47" s="95" t="s">
        <v>31</v>
      </c>
      <c r="R47" s="95" t="s">
        <v>31</v>
      </c>
      <c r="S47" s="95" t="s">
        <v>31</v>
      </c>
      <c r="T47" s="95" t="s">
        <v>31</v>
      </c>
      <c r="U47" s="50" t="s">
        <v>19</v>
      </c>
      <c r="V47" s="50" t="s">
        <v>20</v>
      </c>
      <c r="W47" s="95" t="s">
        <v>31</v>
      </c>
      <c r="X47" s="95" t="s">
        <v>31</v>
      </c>
      <c r="Y47" s="95" t="s">
        <v>31</v>
      </c>
      <c r="Z47" s="95" t="s">
        <v>31</v>
      </c>
      <c r="AA47" s="95" t="s">
        <v>31</v>
      </c>
      <c r="AB47" s="50" t="s">
        <v>20</v>
      </c>
      <c r="AC47" s="50" t="s">
        <v>20</v>
      </c>
      <c r="AD47" s="95" t="s">
        <v>31</v>
      </c>
      <c r="AE47" s="95" t="s">
        <v>31</v>
      </c>
      <c r="AF47" s="95" t="s">
        <v>31</v>
      </c>
      <c r="AG47" s="95" t="s">
        <v>31</v>
      </c>
      <c r="AH47" s="95" t="s">
        <v>31</v>
      </c>
      <c r="AI47" s="50" t="s">
        <v>20</v>
      </c>
      <c r="AJ47" s="50" t="s">
        <v>19</v>
      </c>
      <c r="AK47" s="95" t="s">
        <v>31</v>
      </c>
      <c r="AL47" s="95" t="s">
        <v>31</v>
      </c>
      <c r="AM47" s="95" t="s">
        <v>31</v>
      </c>
      <c r="AN47" s="95" t="s">
        <v>31</v>
      </c>
      <c r="AO47" s="95" t="s">
        <v>31</v>
      </c>
      <c r="AP47" s="95" t="s">
        <v>31</v>
      </c>
    </row>
    <row r="48" spans="1:42" ht="38.25" customHeight="1">
      <c r="A48" s="5"/>
      <c r="B48" s="104"/>
      <c r="C48" s="104"/>
      <c r="D48" s="104"/>
      <c r="E48" s="104"/>
      <c r="F48" s="104"/>
      <c r="G48" s="105"/>
      <c r="H48" s="105"/>
      <c r="I48" s="105"/>
      <c r="J48" s="104"/>
      <c r="K48" s="104"/>
      <c r="L48" s="104"/>
      <c r="M48" s="104"/>
      <c r="N48" s="104"/>
      <c r="O48" s="104"/>
      <c r="P48" s="104"/>
      <c r="Q48" s="104"/>
      <c r="R48" s="105"/>
      <c r="S48" s="105"/>
      <c r="T48" s="105"/>
      <c r="U48" s="104"/>
      <c r="V48" s="104"/>
      <c r="W48" s="104"/>
      <c r="X48" s="104"/>
      <c r="Y48" s="104"/>
      <c r="Z48" s="104"/>
      <c r="AA48" s="104"/>
      <c r="AB48" s="104"/>
      <c r="AC48" s="104"/>
      <c r="AD48" s="106" t="s">
        <v>52</v>
      </c>
      <c r="AE48" s="106"/>
      <c r="AF48" s="105"/>
      <c r="AG48" s="105"/>
      <c r="AH48" s="105"/>
      <c r="AI48" s="105"/>
      <c r="AJ48" s="105"/>
      <c r="AK48" s="105"/>
      <c r="AL48" s="107"/>
      <c r="AM48" s="107"/>
      <c r="AN48" s="107"/>
      <c r="AO48" s="107"/>
      <c r="AP48" s="107"/>
    </row>
    <row r="49" spans="1:42" ht="38.25" customHeight="1">
      <c r="A49" s="5"/>
      <c r="B49" s="129" t="s">
        <v>53</v>
      </c>
      <c r="C49" s="122"/>
      <c r="D49" s="122"/>
      <c r="E49" s="122"/>
      <c r="F49" s="123"/>
      <c r="G49" s="105"/>
      <c r="H49" s="105"/>
      <c r="I49" s="105"/>
      <c r="J49" s="129" t="s">
        <v>54</v>
      </c>
      <c r="K49" s="122"/>
      <c r="L49" s="122"/>
      <c r="M49" s="122"/>
      <c r="N49" s="122"/>
      <c r="O49" s="122"/>
      <c r="P49" s="122"/>
      <c r="Q49" s="123"/>
      <c r="R49" s="105"/>
      <c r="S49" s="129"/>
      <c r="T49" s="122"/>
      <c r="U49" s="122"/>
      <c r="V49" s="122"/>
      <c r="W49" s="122"/>
      <c r="X49" s="122"/>
      <c r="Y49" s="122"/>
      <c r="Z49" s="123"/>
      <c r="AA49" s="104"/>
      <c r="AB49" s="104"/>
      <c r="AC49" s="104"/>
      <c r="AD49" s="106"/>
      <c r="AE49" s="108" t="s">
        <v>55</v>
      </c>
      <c r="AF49" s="130" t="s">
        <v>56</v>
      </c>
      <c r="AG49" s="117"/>
      <c r="AH49" s="117"/>
      <c r="AI49" s="118"/>
      <c r="AJ49" s="92"/>
      <c r="AK49" s="92"/>
      <c r="AL49" s="109"/>
      <c r="AM49" s="109"/>
      <c r="AN49" s="109"/>
      <c r="AO49" s="109"/>
      <c r="AP49" s="109"/>
    </row>
    <row r="50" spans="1:42" ht="30" customHeight="1">
      <c r="A50" s="5"/>
      <c r="B50" s="131" t="s">
        <v>36</v>
      </c>
      <c r="C50" s="122"/>
      <c r="D50" s="122"/>
      <c r="E50" s="122"/>
      <c r="F50" s="123"/>
      <c r="G50" s="105"/>
      <c r="H50" s="105"/>
      <c r="I50" s="105"/>
      <c r="J50" s="131" t="s">
        <v>57</v>
      </c>
      <c r="K50" s="122"/>
      <c r="L50" s="122"/>
      <c r="M50" s="122"/>
      <c r="N50" s="122"/>
      <c r="O50" s="122"/>
      <c r="P50" s="122"/>
      <c r="Q50" s="123"/>
      <c r="R50" s="105"/>
      <c r="S50" s="105"/>
      <c r="T50" s="131"/>
      <c r="U50" s="122"/>
      <c r="V50" s="122"/>
      <c r="W50" s="122"/>
      <c r="X50" s="122"/>
      <c r="Y50" s="122"/>
      <c r="Z50" s="122"/>
      <c r="AA50" s="123"/>
      <c r="AB50" s="106"/>
      <c r="AC50" s="106"/>
      <c r="AD50" s="106"/>
      <c r="AE50" s="110" t="s">
        <v>58</v>
      </c>
      <c r="AF50" s="130" t="s">
        <v>59</v>
      </c>
      <c r="AG50" s="117"/>
      <c r="AH50" s="117"/>
      <c r="AI50" s="118"/>
      <c r="AJ50" s="92"/>
      <c r="AK50" s="92"/>
      <c r="AL50" s="109"/>
      <c r="AM50" s="109"/>
      <c r="AN50" s="109"/>
      <c r="AO50" s="109"/>
      <c r="AP50" s="109"/>
    </row>
    <row r="51" spans="1:42" ht="34.5" customHeight="1">
      <c r="A51" s="5"/>
      <c r="B51" s="131" t="s">
        <v>60</v>
      </c>
      <c r="C51" s="122"/>
      <c r="D51" s="122"/>
      <c r="E51" s="122"/>
      <c r="F51" s="123"/>
      <c r="G51" s="105"/>
      <c r="H51" s="105"/>
      <c r="I51" s="105"/>
      <c r="J51" s="131" t="s">
        <v>61</v>
      </c>
      <c r="K51" s="122"/>
      <c r="L51" s="122"/>
      <c r="M51" s="122"/>
      <c r="N51" s="122"/>
      <c r="O51" s="122"/>
      <c r="P51" s="122"/>
      <c r="Q51" s="123"/>
      <c r="R51" s="105"/>
      <c r="S51" s="105"/>
      <c r="T51" s="131"/>
      <c r="U51" s="122"/>
      <c r="V51" s="122"/>
      <c r="W51" s="122"/>
      <c r="X51" s="122"/>
      <c r="Y51" s="122"/>
      <c r="Z51" s="122"/>
      <c r="AA51" s="123"/>
      <c r="AB51" s="106"/>
      <c r="AC51" s="106"/>
      <c r="AD51" s="106"/>
      <c r="AE51" s="111" t="s">
        <v>62</v>
      </c>
      <c r="AF51" s="130" t="s">
        <v>87</v>
      </c>
      <c r="AG51" s="117"/>
      <c r="AH51" s="117"/>
      <c r="AI51" s="118"/>
      <c r="AJ51" s="92"/>
      <c r="AK51" s="92"/>
      <c r="AL51" s="109"/>
      <c r="AM51" s="109"/>
      <c r="AN51" s="109"/>
      <c r="AO51" s="109"/>
      <c r="AP51" s="109"/>
    </row>
    <row r="52" spans="1:42" ht="34.5" customHeight="1">
      <c r="A52" s="5"/>
      <c r="B52" s="106"/>
      <c r="C52" s="6"/>
      <c r="D52" s="6"/>
      <c r="E52" s="6"/>
      <c r="F52" s="6"/>
      <c r="G52" s="105"/>
      <c r="H52" s="105"/>
      <c r="I52" s="105"/>
      <c r="J52" s="106"/>
      <c r="K52" s="6"/>
      <c r="L52" s="6"/>
      <c r="M52" s="6"/>
      <c r="N52" s="6"/>
      <c r="O52" s="6"/>
      <c r="P52" s="6"/>
      <c r="Q52" s="6"/>
      <c r="R52" s="105"/>
      <c r="S52" s="105"/>
      <c r="T52" s="106"/>
      <c r="U52" s="6"/>
      <c r="V52" s="6"/>
      <c r="W52" s="6"/>
      <c r="X52" s="6"/>
      <c r="Y52" s="6"/>
      <c r="Z52" s="6"/>
      <c r="AA52" s="6"/>
      <c r="AB52" s="106"/>
      <c r="AC52" s="106"/>
      <c r="AD52" s="106"/>
      <c r="AE52" s="112" t="s">
        <v>63</v>
      </c>
      <c r="AF52" s="130" t="s">
        <v>64</v>
      </c>
      <c r="AG52" s="117"/>
      <c r="AH52" s="117"/>
      <c r="AI52" s="118"/>
      <c r="AJ52" s="92"/>
      <c r="AK52" s="92"/>
      <c r="AL52" s="109"/>
      <c r="AM52" s="109"/>
      <c r="AN52" s="109"/>
      <c r="AO52" s="109"/>
      <c r="AP52" s="109"/>
    </row>
    <row r="53" spans="1:42" ht="12.75" customHeight="1">
      <c r="A53" s="5"/>
      <c r="B53" s="104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0" t="s">
        <v>65</v>
      </c>
      <c r="AF53" s="130" t="s">
        <v>88</v>
      </c>
      <c r="AG53" s="117"/>
      <c r="AH53" s="117"/>
      <c r="AI53" s="118"/>
      <c r="AJ53" s="92"/>
      <c r="AK53" s="92"/>
      <c r="AL53" s="109"/>
      <c r="AM53" s="109"/>
      <c r="AN53" s="109"/>
      <c r="AO53" s="109"/>
      <c r="AP53" s="109"/>
    </row>
    <row r="54" spans="1:42" ht="12.75" customHeight="1">
      <c r="A54" s="5"/>
      <c r="B54" s="5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13" t="s">
        <v>66</v>
      </c>
      <c r="AF54" s="130" t="s">
        <v>67</v>
      </c>
      <c r="AG54" s="117"/>
      <c r="AH54" s="117"/>
      <c r="AI54" s="118"/>
      <c r="AJ54" s="92"/>
      <c r="AK54" s="92"/>
      <c r="AL54" s="109"/>
      <c r="AM54" s="109"/>
      <c r="AN54" s="109"/>
      <c r="AO54" s="109"/>
      <c r="AP54" s="109"/>
    </row>
    <row r="55" spans="1:42" ht="12.75" customHeight="1">
      <c r="A55" s="5"/>
      <c r="B55" s="5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14" t="s">
        <v>68</v>
      </c>
      <c r="AF55" s="130" t="s">
        <v>69</v>
      </c>
      <c r="AG55" s="117"/>
      <c r="AH55" s="117"/>
      <c r="AI55" s="118"/>
      <c r="AJ55" s="92"/>
      <c r="AK55" s="92"/>
      <c r="AL55" s="109"/>
      <c r="AM55" s="109"/>
      <c r="AN55" s="109"/>
      <c r="AO55" s="109"/>
      <c r="AP55" s="109"/>
    </row>
    <row r="56" spans="1:42" ht="12.75" customHeight="1">
      <c r="A56" s="5"/>
      <c r="B56" s="5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  <c r="AO56" s="109"/>
      <c r="AP56" s="109"/>
    </row>
    <row r="57" spans="1:42" ht="12.75" customHeight="1">
      <c r="A57" s="5"/>
      <c r="B57" s="115"/>
      <c r="C57" s="115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  <c r="AJ57" s="109"/>
      <c r="AK57" s="109"/>
      <c r="AL57" s="109"/>
      <c r="AM57" s="109"/>
      <c r="AN57" s="109"/>
      <c r="AO57" s="109"/>
      <c r="AP57" s="109"/>
    </row>
    <row r="58" spans="1:42" ht="12.75" customHeight="1">
      <c r="A58" s="5"/>
      <c r="B58" s="115"/>
      <c r="C58" s="115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  <c r="AK58" s="109"/>
      <c r="AL58" s="109"/>
      <c r="AM58" s="109"/>
      <c r="AN58" s="109"/>
      <c r="AO58" s="109"/>
      <c r="AP58" s="109"/>
    </row>
    <row r="59" spans="1:42" ht="15.75" customHeight="1"/>
    <row r="60" spans="1:42" ht="15.75" customHeight="1"/>
    <row r="61" spans="1:42" ht="15.75" customHeight="1"/>
    <row r="62" spans="1:42" ht="15.75" customHeight="1"/>
    <row r="63" spans="1:42" ht="15.75" customHeight="1"/>
    <row r="64" spans="1:4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1:AP55"/>
  <mergeCells count="22">
    <mergeCell ref="AF52:AI52"/>
    <mergeCell ref="AF53:AI53"/>
    <mergeCell ref="AF54:AI54"/>
    <mergeCell ref="AF55:AI55"/>
    <mergeCell ref="J49:Q49"/>
    <mergeCell ref="S49:Z49"/>
    <mergeCell ref="J50:Q50"/>
    <mergeCell ref="AF50:AI50"/>
    <mergeCell ref="J51:Q51"/>
    <mergeCell ref="AF51:AI51"/>
    <mergeCell ref="I37:AK37"/>
    <mergeCell ref="B49:F49"/>
    <mergeCell ref="AF49:AI49"/>
    <mergeCell ref="T50:AA50"/>
    <mergeCell ref="T51:AA51"/>
    <mergeCell ref="B50:F50"/>
    <mergeCell ref="B51:F51"/>
    <mergeCell ref="B1:AI1"/>
    <mergeCell ref="B3:AI3"/>
    <mergeCell ref="B6:AI6"/>
    <mergeCell ref="I25:AK25"/>
    <mergeCell ref="I30:AK30"/>
  </mergeCells>
  <conditionalFormatting sqref="B6:N6">
    <cfRule type="notContainsBlanks" dxfId="126" priority="1">
      <formula>LEN(TRIM(B6))&gt;0</formula>
    </cfRule>
  </conditionalFormatting>
  <conditionalFormatting sqref="AB21 AI22 V26:V27 AI26:AJ28 N27 U27 AC27 I31:AP33 H32 H35:H37 V35:V36 W36:AP36 H39 I39:AP41 H43:AP47">
    <cfRule type="expression" dxfId="125" priority="2">
      <formula>IF(#REF!="DOBRA",1,0)</formula>
    </cfRule>
  </conditionalFormatting>
  <conditionalFormatting sqref="H12:H22 I12:U23 V12:V21 W12:AA23 AC12:AC23 AB22:AB23 V23 H31 H33">
    <cfRule type="expression" dxfId="124" priority="3">
      <formula>IF(#REF!="DOBRA",1,0)</formula>
    </cfRule>
  </conditionalFormatting>
  <conditionalFormatting sqref="H24:AK24">
    <cfRule type="expression" dxfId="123" priority="4">
      <formula>IF(#REF!="DOBRA",1,0)</formula>
    </cfRule>
  </conditionalFormatting>
  <conditionalFormatting sqref="H42:AN42">
    <cfRule type="expression" dxfId="122" priority="5">
      <formula>IF(#REF!="DOBRA",1,0)</formula>
    </cfRule>
  </conditionalFormatting>
  <conditionalFormatting sqref="H7:AM10 AN7:AP8 AL24:AN27 H26:I29 J26:M27 N26 O26:T27 W26:AA27 AD26:AH27 AK26:AK27 AO26:AP27 N28:N29 J29:M29 O29:X29 Z29:AM29 H34:T34 V34:X34 Z34:AA34 AC34:AM34 H38:AN38">
    <cfRule type="expression" dxfId="121" priority="6">
      <formula>IF(#REF!="DOBRA",1,0)</formula>
    </cfRule>
  </conditionalFormatting>
  <conditionalFormatting sqref="H7:AP8">
    <cfRule type="expression" dxfId="120" priority="7">
      <formula>IF(H7="SÁB.",1,0)</formula>
    </cfRule>
  </conditionalFormatting>
  <conditionalFormatting sqref="H7:AP8">
    <cfRule type="expression" dxfId="119" priority="8">
      <formula>IF(H7="DOM.",1,0)</formula>
    </cfRule>
  </conditionalFormatting>
  <conditionalFormatting sqref="H8:AP8">
    <cfRule type="expression" dxfId="118" priority="9">
      <formula>#REF!="feriado"</formula>
    </cfRule>
  </conditionalFormatting>
  <conditionalFormatting sqref="H8:AP8">
    <cfRule type="expression" dxfId="117" priority="10">
      <formula>$L$6="feriado"</formula>
    </cfRule>
  </conditionalFormatting>
  <conditionalFormatting sqref="H8:AP8">
    <cfRule type="expression" dxfId="116" priority="11">
      <formula>$N$6="feriado"</formula>
    </cfRule>
  </conditionalFormatting>
  <conditionalFormatting sqref="H8:AP8">
    <cfRule type="expression" dxfId="115" priority="12">
      <formula>$O$6="feriado"</formula>
    </cfRule>
  </conditionalFormatting>
  <conditionalFormatting sqref="H8:AP8">
    <cfRule type="expression" dxfId="114" priority="13">
      <formula>$P$6="feriado"</formula>
    </cfRule>
  </conditionalFormatting>
  <conditionalFormatting sqref="H8:AP8">
    <cfRule type="expression" dxfId="113" priority="14">
      <formula>$Q$6="feriado"</formula>
    </cfRule>
  </conditionalFormatting>
  <conditionalFormatting sqref="H8:AP8">
    <cfRule type="expression" dxfId="112" priority="15">
      <formula>$S$6="feriado"</formula>
    </cfRule>
  </conditionalFormatting>
  <conditionalFormatting sqref="H8:AP8">
    <cfRule type="expression" dxfId="111" priority="16">
      <formula>$T$6="feriado"</formula>
    </cfRule>
  </conditionalFormatting>
  <conditionalFormatting sqref="H8:AP8">
    <cfRule type="expression" dxfId="110" priority="17">
      <formula>$U$6="feriado"</formula>
    </cfRule>
  </conditionalFormatting>
  <conditionalFormatting sqref="H8:AP8">
    <cfRule type="expression" dxfId="109" priority="18">
      <formula>$V$6="feriado"</formula>
    </cfRule>
  </conditionalFormatting>
  <conditionalFormatting sqref="H8:AP8">
    <cfRule type="expression" dxfId="108" priority="19">
      <formula>$W$6="feriado"</formula>
    </cfRule>
  </conditionalFormatting>
  <conditionalFormatting sqref="H8:AP8">
    <cfRule type="expression" dxfId="107" priority="20">
      <formula>$X$6="feriado"</formula>
    </cfRule>
  </conditionalFormatting>
  <conditionalFormatting sqref="H8:AP8">
    <cfRule type="expression" dxfId="106" priority="21">
      <formula>$Y$6="feriado"</formula>
    </cfRule>
  </conditionalFormatting>
  <conditionalFormatting sqref="H8:AP8">
    <cfRule type="expression" dxfId="105" priority="22">
      <formula>$Z$6="feriado"</formula>
    </cfRule>
  </conditionalFormatting>
  <conditionalFormatting sqref="H8:AP8">
    <cfRule type="expression" dxfId="104" priority="23">
      <formula>$AD$6="feriado"</formula>
    </cfRule>
  </conditionalFormatting>
  <conditionalFormatting sqref="H8:AP8">
    <cfRule type="expression" dxfId="103" priority="24">
      <formula>$AE$6="feriado"</formula>
    </cfRule>
  </conditionalFormatting>
  <conditionalFormatting sqref="H8:AP8">
    <cfRule type="expression" dxfId="102" priority="25">
      <formula>$AC$6="feriado"</formula>
    </cfRule>
  </conditionalFormatting>
  <conditionalFormatting sqref="H8:AP8">
    <cfRule type="expression" dxfId="101" priority="26">
      <formula>$AF$6="feriado"</formula>
    </cfRule>
  </conditionalFormatting>
  <conditionalFormatting sqref="H8:AP8">
    <cfRule type="expression" dxfId="100" priority="27">
      <formula>$AG$6="feriado"</formula>
    </cfRule>
  </conditionalFormatting>
  <conditionalFormatting sqref="H8:AP8">
    <cfRule type="expression" dxfId="99" priority="28">
      <formula>H7="feriado"</formula>
    </cfRule>
  </conditionalFormatting>
  <conditionalFormatting sqref="H8:AP8">
    <cfRule type="expression" dxfId="98" priority="29">
      <formula>$AH$6="feriado"</formula>
    </cfRule>
  </conditionalFormatting>
  <conditionalFormatting sqref="H11:T11 V11:AH11 AB12:AB20 AJ11:AP11 AJ12:AJ20">
    <cfRule type="expression" dxfId="97" priority="30">
      <formula>IF(#REF!="DOBRA",1,0)</formula>
    </cfRule>
  </conditionalFormatting>
  <conditionalFormatting sqref="I35:T36 V35:AP35">
    <cfRule type="expression" dxfId="96" priority="31">
      <formula>IF(#REF!="DOBRA",1,0)</formula>
    </cfRule>
  </conditionalFormatting>
  <conditionalFormatting sqref="O6">
    <cfRule type="notContainsBlanks" dxfId="95" priority="32">
      <formula>LEN(TRIM(O6))&gt;0</formula>
    </cfRule>
  </conditionalFormatting>
  <conditionalFormatting sqref="U34 U38 U42">
    <cfRule type="expression" dxfId="94" priority="33">
      <formula>IF(X34="DOBRA",1,0)</formula>
    </cfRule>
  </conditionalFormatting>
  <conditionalFormatting sqref="U26">
    <cfRule type="expression" dxfId="93" priority="34">
      <formula>IF(#REF!="DOBRA",1,0)</formula>
    </cfRule>
  </conditionalFormatting>
  <conditionalFormatting sqref="AB34 AB38 AB42">
    <cfRule type="expression" dxfId="92" priority="35">
      <formula>IF(AE34="DOBRA",1,0)</formula>
    </cfRule>
  </conditionalFormatting>
  <conditionalFormatting sqref="AB27:AC28 AC26">
    <cfRule type="expression" dxfId="91" priority="36">
      <formula>IF(#REF!="DOBRA",1,0)</formula>
    </cfRule>
  </conditionalFormatting>
  <conditionalFormatting sqref="P6:AK6 AD2">
    <cfRule type="notContainsBlanks" dxfId="90" priority="37">
      <formula>LEN(TRIM(P6))&gt;0</formula>
    </cfRule>
  </conditionalFormatting>
  <conditionalFormatting sqref="AD12:AH20 AK12:AN20">
    <cfRule type="expression" dxfId="89" priority="38">
      <formula>IF(#REF!="DOBRA",1,0)</formula>
    </cfRule>
  </conditionalFormatting>
  <conditionalFormatting sqref="AD21:AI21 AD22:AP23 AK21:AP21">
    <cfRule type="expression" dxfId="88" priority="39">
      <formula>IF(#REF!="DOBRA",1,0)</formula>
    </cfRule>
  </conditionalFormatting>
  <conditionalFormatting sqref="AP9:AP10 AP12:AP20 AP24:AP25 AP29 AP34 AP38 AP42">
    <cfRule type="cellIs" dxfId="87" priority="40" operator="lessThan">
      <formula>156</formula>
    </cfRule>
  </conditionalFormatting>
  <conditionalFormatting sqref="AP9:AP10 AP12:AP20 AP24:AP25 AP29 AP34 AP38 AP42">
    <cfRule type="cellIs" dxfId="86" priority="41" operator="equal">
      <formula>156</formula>
    </cfRule>
  </conditionalFormatting>
  <conditionalFormatting sqref="AP9:AP10 AP12:AP20 AP24:AP25 AP29 AP34 AP38 AP42">
    <cfRule type="cellIs" dxfId="85" priority="42" operator="greaterThan">
      <formula>156</formula>
    </cfRule>
  </conditionalFormatting>
  <conditionalFormatting sqref="V36">
    <cfRule type="expression" dxfId="84" priority="43">
      <formula>IF(#REF!="DOBRA",1,0)</formula>
    </cfRule>
  </conditionalFormatting>
  <conditionalFormatting sqref="O28">
    <cfRule type="expression" dxfId="83" priority="44">
      <formula>IF(#REF!="DOBRA",1,0)</formula>
    </cfRule>
  </conditionalFormatting>
  <conditionalFormatting sqref="V41">
    <cfRule type="expression" dxfId="82" priority="45">
      <formula>IF(#REF!="DOBRA",1,0)</formula>
    </cfRule>
  </conditionalFormatting>
  <conditionalFormatting sqref="N43">
    <cfRule type="expression" dxfId="81" priority="46">
      <formula>IF(#REF!="DOBRA",1,0)</formula>
    </cfRule>
  </conditionalFormatting>
  <conditionalFormatting sqref="O43">
    <cfRule type="expression" dxfId="80" priority="47">
      <formula>IF(#REF!="DOBRA",1,0)</formula>
    </cfRule>
  </conditionalFormatting>
  <conditionalFormatting sqref="N46:N47 O47">
    <cfRule type="expression" dxfId="79" priority="48">
      <formula>IF(#REF!="DOBRA",1,0)</formula>
    </cfRule>
  </conditionalFormatting>
  <conditionalFormatting sqref="O47 AJ47">
    <cfRule type="expression" dxfId="78" priority="49">
      <formula>IF(#REF!="DOBRA",1,0)</formula>
    </cfRule>
  </conditionalFormatting>
  <conditionalFormatting sqref="N46:O46">
    <cfRule type="expression" dxfId="77" priority="50">
      <formula>IF(#REF!="DOBRA",1,0)</formula>
    </cfRule>
  </conditionalFormatting>
  <conditionalFormatting sqref="N40:O40">
    <cfRule type="expression" dxfId="76" priority="51">
      <formula>IF(#REF!="DOBRA",1,0)</formula>
    </cfRule>
  </conditionalFormatting>
  <conditionalFormatting sqref="AB36:AC36">
    <cfRule type="expression" dxfId="75" priority="52">
      <formula>IF(#REF!="DOBRA",1,0)</formula>
    </cfRule>
  </conditionalFormatting>
  <conditionalFormatting sqref="U31:V31">
    <cfRule type="expression" dxfId="74" priority="53">
      <formula>IF(#REF!="DOBRA",1,0)</formula>
    </cfRule>
  </conditionalFormatting>
  <conditionalFormatting sqref="AI12:AI20">
    <cfRule type="expression" dxfId="73" priority="54">
      <formula>IF(#REF!="DOBRA",1,0)</formula>
    </cfRule>
  </conditionalFormatting>
  <conditionalFormatting sqref="AI12:AI20">
    <cfRule type="expression" dxfId="72" priority="55">
      <formula>IF(#REF!="DOBRA",1,0)</formula>
    </cfRule>
  </conditionalFormatting>
  <conditionalFormatting sqref="N40:O40">
    <cfRule type="expression" dxfId="71" priority="56">
      <formula>IF(#REF!="DOBRA",1,0)</formula>
    </cfRule>
  </conditionalFormatting>
  <conditionalFormatting sqref="N27 AC27 H32 N33 N40:O40">
    <cfRule type="expression" dxfId="70" priority="57">
      <formula>IF(#REF!="DOBRA",1,0)</formula>
    </cfRule>
  </conditionalFormatting>
  <conditionalFormatting sqref="N31:N32 O31 AC31:AC32">
    <cfRule type="expression" dxfId="69" priority="58">
      <formula>IF(#REF!="DOBRA",1,0)</formula>
    </cfRule>
  </conditionalFormatting>
  <conditionalFormatting sqref="U31:V31">
    <cfRule type="expression" dxfId="68" priority="59">
      <formula>IF(#REF!="DOBRA",1,0)</formula>
    </cfRule>
  </conditionalFormatting>
  <conditionalFormatting sqref="AB31">
    <cfRule type="expression" dxfId="67" priority="60">
      <formula>IF(#REF!="DOBRA",1,0)</formula>
    </cfRule>
  </conditionalFormatting>
  <conditionalFormatting sqref="AB31">
    <cfRule type="expression" dxfId="66" priority="61">
      <formula>IF(#REF!="DOBRA",1,0)</formula>
    </cfRule>
  </conditionalFormatting>
  <conditionalFormatting sqref="V22">
    <cfRule type="expression" dxfId="65" priority="62">
      <formula>IF(#REF!="DOBRA",1,0)</formula>
    </cfRule>
  </conditionalFormatting>
  <conditionalFormatting sqref="V22">
    <cfRule type="expression" dxfId="64" priority="63">
      <formula>IF(#REF!="DOBRA",1,0)</formula>
    </cfRule>
  </conditionalFormatting>
  <conditionalFormatting sqref="V22">
    <cfRule type="expression" dxfId="63" priority="64">
      <formula>IF(#REF!="DOBRA",1,0)</formula>
    </cfRule>
  </conditionalFormatting>
  <conditionalFormatting sqref="N46:N47 O47">
    <cfRule type="expression" dxfId="62" priority="65">
      <formula>IF(#REF!="DOBRA",1,0)</formula>
    </cfRule>
  </conditionalFormatting>
  <conditionalFormatting sqref="N46:N47 O47">
    <cfRule type="expression" dxfId="61" priority="66">
      <formula>IF(#REF!="DOBRA",1,0)</formula>
    </cfRule>
  </conditionalFormatting>
  <conditionalFormatting sqref="O47 AJ47">
    <cfRule type="expression" dxfId="60" priority="67">
      <formula>IF(#REF!="DOBRA",1,0)</formula>
    </cfRule>
  </conditionalFormatting>
  <conditionalFormatting sqref="O47 AJ47">
    <cfRule type="expression" dxfId="59" priority="68">
      <formula>IF(#REF!="DOBRA",1,0)</formula>
    </cfRule>
  </conditionalFormatting>
  <conditionalFormatting sqref="U47">
    <cfRule type="expression" dxfId="58" priority="69">
      <formula>IF(#REF!="DOBRA",1,0)</formula>
    </cfRule>
  </conditionalFormatting>
  <conditionalFormatting sqref="U47">
    <cfRule type="expression" dxfId="57" priority="70">
      <formula>IF(#REF!="DOBRA",1,0)</formula>
    </cfRule>
  </conditionalFormatting>
  <conditionalFormatting sqref="N43">
    <cfRule type="expression" dxfId="56" priority="71">
      <formula>IF(#REF!="DOBRA",1,0)</formula>
    </cfRule>
  </conditionalFormatting>
  <conditionalFormatting sqref="N43">
    <cfRule type="expression" dxfId="55" priority="72">
      <formula>IF(#REF!="DOBRA",1,0)</formula>
    </cfRule>
  </conditionalFormatting>
  <conditionalFormatting sqref="O43">
    <cfRule type="expression" dxfId="54" priority="73">
      <formula>IF(#REF!="DOBRA",1,0)</formula>
    </cfRule>
  </conditionalFormatting>
  <conditionalFormatting sqref="O43">
    <cfRule type="expression" dxfId="53" priority="74">
      <formula>IF(#REF!="DOBRA",1,0)</formula>
    </cfRule>
  </conditionalFormatting>
  <conditionalFormatting sqref="AB46">
    <cfRule type="expression" dxfId="52" priority="75">
      <formula>IF(#REF!="DOBRA",1,0)</formula>
    </cfRule>
  </conditionalFormatting>
  <conditionalFormatting sqref="AB46">
    <cfRule type="expression" dxfId="51" priority="76">
      <formula>IF(#REF!="DOBRA",1,0)</formula>
    </cfRule>
  </conditionalFormatting>
  <conditionalFormatting sqref="AB46">
    <cfRule type="expression" dxfId="50" priority="77">
      <formula>IF(#REF!="DOBRA",1,0)</formula>
    </cfRule>
  </conditionalFormatting>
  <conditionalFormatting sqref="AJ21">
    <cfRule type="expression" dxfId="49" priority="78">
      <formula>IF(#REF!="DOBRA",1,0)</formula>
    </cfRule>
  </conditionalFormatting>
  <conditionalFormatting sqref="AJ21">
    <cfRule type="expression" dxfId="48" priority="79">
      <formula>IF(#REF!="DOBRA",1,0)</formula>
    </cfRule>
  </conditionalFormatting>
  <conditionalFormatting sqref="AJ21">
    <cfRule type="expression" dxfId="47" priority="80">
      <formula>IF(#REF!="DOBRA",1,0)</formula>
    </cfRule>
  </conditionalFormatting>
  <conditionalFormatting sqref="U36">
    <cfRule type="expression" dxfId="46" priority="81">
      <formula>IF(#REF!="DOBRA",1,0)</formula>
    </cfRule>
  </conditionalFormatting>
  <conditionalFormatting sqref="AI33">
    <cfRule type="expression" dxfId="45" priority="82">
      <formula>IF(#REF!="DOBRA",1,0)</formula>
    </cfRule>
  </conditionalFormatting>
  <conditionalFormatting sqref="AJ33">
    <cfRule type="expression" dxfId="44" priority="83">
      <formula>IF(#REF!="DOBRA",1,0)</formula>
    </cfRule>
  </conditionalFormatting>
  <conditionalFormatting sqref="U35">
    <cfRule type="expression" dxfId="43" priority="84">
      <formula>IF(#REF!="DOBRA",1,0)</formula>
    </cfRule>
  </conditionalFormatting>
  <conditionalFormatting sqref="U35">
    <cfRule type="expression" dxfId="42" priority="85">
      <formula>IF(#REF!="DOBRA",1,0)</formula>
    </cfRule>
  </conditionalFormatting>
  <conditionalFormatting sqref="U35">
    <cfRule type="expression" dxfId="41" priority="86">
      <formula>IF(#REF!="DOBRA",1,0)</formula>
    </cfRule>
  </conditionalFormatting>
  <conditionalFormatting sqref="V35">
    <cfRule type="expression" dxfId="40" priority="87">
      <formula>IF(#REF!="DOBRA",1,0)</formula>
    </cfRule>
  </conditionalFormatting>
  <conditionalFormatting sqref="V35">
    <cfRule type="expression" dxfId="39" priority="88">
      <formula>IF(#REF!="DOBRA",1,0)</formula>
    </cfRule>
  </conditionalFormatting>
  <conditionalFormatting sqref="AB26">
    <cfRule type="expression" dxfId="38" priority="89">
      <formula>IF(#REF!="DOBRA",1,0)</formula>
    </cfRule>
  </conditionalFormatting>
  <conditionalFormatting sqref="AB26">
    <cfRule type="expression" dxfId="37" priority="90">
      <formula>IF(#REF!="DOBRA",1,0)</formula>
    </cfRule>
  </conditionalFormatting>
  <conditionalFormatting sqref="AB26">
    <cfRule type="expression" dxfId="36" priority="91">
      <formula>IF(#REF!="DOBRA",1,0)</formula>
    </cfRule>
  </conditionalFormatting>
  <conditionalFormatting sqref="AB26">
    <cfRule type="expression" dxfId="35" priority="92">
      <formula>IF(#REF!="DOBRA",1,0)</formula>
    </cfRule>
  </conditionalFormatting>
  <conditionalFormatting sqref="AI26">
    <cfRule type="expression" dxfId="34" priority="93">
      <formula>IF(#REF!="DOBRA",1,0)</formula>
    </cfRule>
  </conditionalFormatting>
  <conditionalFormatting sqref="AI26">
    <cfRule type="expression" dxfId="33" priority="94">
      <formula>IF(#REF!="DOBRA",1,0)</formula>
    </cfRule>
  </conditionalFormatting>
  <conditionalFormatting sqref="AI26">
    <cfRule type="expression" dxfId="32" priority="95">
      <formula>IF(#REF!="DOBRA",1,0)</formula>
    </cfRule>
  </conditionalFormatting>
  <conditionalFormatting sqref="V28">
    <cfRule type="expression" dxfId="31" priority="96">
      <formula>IF(#REF!="DOBRA",1,0)</formula>
    </cfRule>
  </conditionalFormatting>
  <conditionalFormatting sqref="V28">
    <cfRule type="expression" dxfId="30" priority="97">
      <formula>IF(#REF!="DOBRA",1,0)</formula>
    </cfRule>
  </conditionalFormatting>
  <conditionalFormatting sqref="V28">
    <cfRule type="expression" dxfId="29" priority="98">
      <formula>IF(#REF!="DOBRA",1,0)</formula>
    </cfRule>
  </conditionalFormatting>
  <conditionalFormatting sqref="AI28">
    <cfRule type="expression" dxfId="28" priority="99">
      <formula>IF(#REF!="DOBRA",1,0)</formula>
    </cfRule>
  </conditionalFormatting>
  <conditionalFormatting sqref="AI28">
    <cfRule type="expression" dxfId="27" priority="100">
      <formula>IF(#REF!="DOBRA",1,0)</formula>
    </cfRule>
  </conditionalFormatting>
  <conditionalFormatting sqref="AI28">
    <cfRule type="expression" dxfId="26" priority="101">
      <formula>IF(#REF!="DOBRA",1,0)</formula>
    </cfRule>
  </conditionalFormatting>
  <conditionalFormatting sqref="AB39">
    <cfRule type="expression" dxfId="25" priority="102">
      <formula>IF(#REF!="DOBRA",1,0)</formula>
    </cfRule>
  </conditionalFormatting>
  <conditionalFormatting sqref="AB39">
    <cfRule type="expression" dxfId="24" priority="103">
      <formula>IF(#REF!="DOBRA",1,0)</formula>
    </cfRule>
  </conditionalFormatting>
  <conditionalFormatting sqref="AB39">
    <cfRule type="expression" dxfId="23" priority="104">
      <formula>IF(#REF!="DOBRA",1,0)</formula>
    </cfRule>
  </conditionalFormatting>
  <conditionalFormatting sqref="AB39">
    <cfRule type="expression" dxfId="22" priority="105">
      <formula>IF(#REF!="DOBRA",1,0)</formula>
    </cfRule>
  </conditionalFormatting>
  <conditionalFormatting sqref="AJ39">
    <cfRule type="expression" dxfId="21" priority="106">
      <formula>IF(#REF!="DOBRA",1,0)</formula>
    </cfRule>
  </conditionalFormatting>
  <conditionalFormatting sqref="AJ39">
    <cfRule type="expression" dxfId="20" priority="107">
      <formula>IF(#REF!="DOBRA",1,0)</formula>
    </cfRule>
  </conditionalFormatting>
  <conditionalFormatting sqref="AJ39">
    <cfRule type="expression" dxfId="19" priority="108">
      <formula>IF(#REF!="DOBRA",1,0)</formula>
    </cfRule>
  </conditionalFormatting>
  <conditionalFormatting sqref="AJ39">
    <cfRule type="expression" dxfId="18" priority="109">
      <formula>IF(#REF!="DOBRA",1,0)</formula>
    </cfRule>
  </conditionalFormatting>
  <conditionalFormatting sqref="AI11">
    <cfRule type="expression" dxfId="17" priority="110">
      <formula>IF(#REF!="DOBRA",1,0)</formula>
    </cfRule>
  </conditionalFormatting>
  <conditionalFormatting sqref="AI11">
    <cfRule type="expression" dxfId="16" priority="111">
      <formula>IF(#REF!="DOBRA",1,0)</formula>
    </cfRule>
  </conditionalFormatting>
  <conditionalFormatting sqref="AI11">
    <cfRule type="expression" dxfId="15" priority="112">
      <formula>IF(#REF!="DOBRA",1,0)</formula>
    </cfRule>
  </conditionalFormatting>
  <conditionalFormatting sqref="AI11">
    <cfRule type="expression" dxfId="14" priority="113">
      <formula>IF(#REF!="DOBRA",1,0)</formula>
    </cfRule>
  </conditionalFormatting>
  <conditionalFormatting sqref="U11">
    <cfRule type="expression" dxfId="13" priority="114">
      <formula>IF(#REF!="DOBRA",1,0)</formula>
    </cfRule>
  </conditionalFormatting>
  <conditionalFormatting sqref="U11">
    <cfRule type="expression" dxfId="12" priority="115">
      <formula>IF(#REF!="DOBRA",1,0)</formula>
    </cfRule>
  </conditionalFormatting>
  <conditionalFormatting sqref="U11">
    <cfRule type="expression" dxfId="11" priority="116">
      <formula>IF(#REF!="DOBRA",1,0)</formula>
    </cfRule>
  </conditionalFormatting>
  <conditionalFormatting sqref="U11">
    <cfRule type="expression" dxfId="10" priority="117">
      <formula>IF(#REF!="DOBRA",1,0)</formula>
    </cfRule>
  </conditionalFormatting>
  <conditionalFormatting sqref="N47:O47">
    <cfRule type="expression" dxfId="9" priority="118">
      <formula>IF(#REF!="DOBRA",1,0)</formula>
    </cfRule>
  </conditionalFormatting>
  <conditionalFormatting sqref="N27">
    <cfRule type="expression" dxfId="8" priority="119">
      <formula>IF(#REF!="DOBRA",1,0)</formula>
    </cfRule>
  </conditionalFormatting>
  <conditionalFormatting sqref="N27">
    <cfRule type="expression" dxfId="7" priority="120">
      <formula>IF(#REF!="DOBRA",1,0)</formula>
    </cfRule>
  </conditionalFormatting>
  <conditionalFormatting sqref="N27">
    <cfRule type="expression" dxfId="6" priority="121">
      <formula>IF(#REF!="DOBRA",1,0)</formula>
    </cfRule>
  </conditionalFormatting>
  <conditionalFormatting sqref="N27">
    <cfRule type="expression" dxfId="5" priority="122">
      <formula>IF(#REF!="DOBRA",1,0)</formula>
    </cfRule>
  </conditionalFormatting>
  <conditionalFormatting sqref="O46">
    <cfRule type="expression" dxfId="4" priority="123">
      <formula>IF(#REF!="DOBRA",1,0)</formula>
    </cfRule>
  </conditionalFormatting>
  <conditionalFormatting sqref="O46">
    <cfRule type="expression" dxfId="3" priority="124">
      <formula>IF(#REF!="DOBRA",1,0)</formula>
    </cfRule>
  </conditionalFormatting>
  <conditionalFormatting sqref="U28">
    <cfRule type="expression" dxfId="2" priority="125">
      <formula>IF(#REF!="DOBRA",1,0)</formula>
    </cfRule>
  </conditionalFormatting>
  <conditionalFormatting sqref="V32:V33">
    <cfRule type="expression" dxfId="1" priority="126">
      <formula>IF(#REF!="DOBRA",1,0)</formula>
    </cfRule>
  </conditionalFormatting>
  <conditionalFormatting sqref="V32:V33">
    <cfRule type="expression" dxfId="0" priority="127">
      <formula>IF(#REF!="DOBRA",1,0)</formula>
    </cfRule>
  </conditionalFormatting>
  <printOptions horizontalCentered="1"/>
  <pageMargins left="0.25" right="0.25" top="0.23608019900125318" bottom="0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Gilvan Gomes</dc:creator>
  <cp:lastModifiedBy>kvcnmanfrim</cp:lastModifiedBy>
  <dcterms:created xsi:type="dcterms:W3CDTF">2025-04-25T14:05:25Z</dcterms:created>
  <dcterms:modified xsi:type="dcterms:W3CDTF">2025-06-12T18:30:11Z</dcterms:modified>
</cp:coreProperties>
</file>