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500"/>
  </bookViews>
  <sheets>
    <sheet name="FABI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95F504339CE44320BB3E93154E151B60" descr="SEMFAS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9525" y="9525"/>
          <a:ext cx="4075430" cy="5607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<sst xmlns="http://schemas.openxmlformats.org/spreadsheetml/2006/main" count="149" uniqueCount="86">
  <si>
    <t>Relação dos pagamentos oriundos da Emenda Federal Especial nº 202231000015 (PIX) Autor: Ex-Parlamentar Fábio Mitidieri</t>
  </si>
  <si>
    <t>Item</t>
  </si>
  <si>
    <t>Contrato</t>
  </si>
  <si>
    <t>Procedimento
Licitatório</t>
  </si>
  <si>
    <t>Objeto</t>
  </si>
  <si>
    <t>Pessoa Jurídica</t>
  </si>
  <si>
    <t>CNPJ</t>
  </si>
  <si>
    <t xml:space="preserve"> Descrição do Objeto</t>
  </si>
  <si>
    <t xml:space="preserve">Valor Empenhado </t>
  </si>
  <si>
    <t>Nº do Empenho</t>
  </si>
  <si>
    <t>Valor Liquidado</t>
  </si>
  <si>
    <t>Nº da Liquidação</t>
  </si>
  <si>
    <t>Valor Pago</t>
  </si>
  <si>
    <t>Data de Pagamento</t>
  </si>
  <si>
    <t>027/2024</t>
  </si>
  <si>
    <t>PE 036/2024</t>
  </si>
  <si>
    <t>Contratação  de  empresa  especializada  na  prestação de serviços de produção, fornecimento e distribuição de alimentação pronta (tipo quentinha)</t>
  </si>
  <si>
    <t>Alexandria   Fornecimento  de Alimentos  Ltda</t>
  </si>
  <si>
    <t>12.243.837/0001-40</t>
  </si>
  <si>
    <t>Fornecimento de quentinha para os serviços socioassistencias</t>
  </si>
  <si>
    <t>01020185</t>
  </si>
  <si>
    <t>05/06/2025</t>
  </si>
  <si>
    <t>4240003</t>
  </si>
  <si>
    <t>03/06/2025</t>
  </si>
  <si>
    <t>Alexandria     Fornecimento  de Alimentos  Ltda</t>
  </si>
  <si>
    <t>6100003</t>
  </si>
  <si>
    <t>18/06/2025</t>
  </si>
  <si>
    <t>6100002</t>
  </si>
  <si>
    <t>023/2024</t>
  </si>
  <si>
    <t>DI 0486/2024</t>
  </si>
  <si>
    <t>Contratação  emergencial  de  empresa  especializada
na prestação de serviços de produção, fornecimento e distribuição de alimentação pronta (tipo quentinha)</t>
  </si>
  <si>
    <t>Nutril  Comércio  de  Serviços EIRELI-ME</t>
  </si>
  <si>
    <t>07.760.809/0001-60</t>
  </si>
  <si>
    <t>0926002</t>
  </si>
  <si>
    <t>1024005</t>
  </si>
  <si>
    <t>18/11/2024</t>
  </si>
  <si>
    <t>1114002</t>
  </si>
  <si>
    <t>1121005</t>
  </si>
  <si>
    <t>28/11/2024</t>
  </si>
  <si>
    <t>001/204</t>
  </si>
  <si>
    <t>PE 176/2022</t>
  </si>
  <si>
    <t>Contratação de serviços de empresa especializada na
prestação     de     serviços     de     fornecimento     de alimentação   preparada   (quentinha),   decorrente   da
Ata   de   Registro   de   Preços   nº   01/2023,   oirunda Pregão Eletrônico n.º 176/2022.</t>
  </si>
  <si>
    <t>Nutril  Comércio  de  Serviços
EIRELI-ME</t>
  </si>
  <si>
    <t>0722002</t>
  </si>
  <si>
    <t>1004002</t>
  </si>
  <si>
    <t>Contrato Centralizado nº 15/2019</t>
  </si>
  <si>
    <t>PE 061/2019</t>
  </si>
  <si>
    <t>Contratação  centralizada  de  empresa  especializada em      prestação      de      serviços      contínuos      de gerenciamento  do  abastecimento  de  combustíveis, compreendendo o fornecimento de: etanol,  gasolina comum, diesel, diesel - S10 para a frota de veículos automotores (própria e locada)</t>
  </si>
  <si>
    <t>Prime          Consultoria          e Assessoria Empresarial LTDA</t>
  </si>
  <si>
    <t>05.340.639/0001-30</t>
  </si>
  <si>
    <t>prestação      de      serviços      contínuos      de gerenciamento  do  abastecimento  de  combustíveis</t>
  </si>
  <si>
    <t>1226001</t>
  </si>
  <si>
    <t>27/12/2024</t>
  </si>
  <si>
    <t>1226002</t>
  </si>
  <si>
    <t>1226003</t>
  </si>
  <si>
    <t>014/2023</t>
  </si>
  <si>
    <t>PE 138/2023</t>
  </si>
  <si>
    <t>Contratação de empresa especializada para locação e executar serviço de videomonitoramento</t>
  </si>
  <si>
    <t>Pulsatrix       Tecnologia       da Informação LTDA</t>
  </si>
  <si>
    <t>26.219.875/0001-72</t>
  </si>
  <si>
    <t>Videomonitoramento dos equipamentos socioassistenciais</t>
  </si>
  <si>
    <t>1114001</t>
  </si>
  <si>
    <t>1118001</t>
  </si>
  <si>
    <t>019/2020</t>
  </si>
  <si>
    <t>PE 070/2020</t>
  </si>
  <si>
    <t>Contratação  de  empresa  especializada  na  prestação de serviços técnicos de manutenção predial</t>
  </si>
  <si>
    <t>Sergipe         Estruturas         &amp;
Construções EIRELI</t>
  </si>
  <si>
    <t>16.848.716/0001-83</t>
  </si>
  <si>
    <r>
      <rPr>
        <sz val="10"/>
        <rFont val="Times New Roman"/>
        <charset val="1"/>
      </rPr>
      <t xml:space="preserve">Manutenção Predial </t>
    </r>
    <r>
      <rPr>
        <sz val="10"/>
        <rFont val="Times New Roman"/>
        <charset val="134"/>
      </rPr>
      <t>dos equipamentos socioassistenciais</t>
    </r>
  </si>
  <si>
    <t>0415002</t>
  </si>
  <si>
    <t>0416009</t>
  </si>
  <si>
    <t>19/04/2024</t>
  </si>
  <si>
    <t>Sergipe         Estruturas         &amp; Construções EIRELI</t>
  </si>
  <si>
    <t>0607002</t>
  </si>
  <si>
    <t>13/06/2024</t>
  </si>
  <si>
    <t>1112003</t>
  </si>
  <si>
    <t>Contrato Centralizado nº 004/2022</t>
  </si>
  <si>
    <t>PE 149/2022</t>
  </si>
  <si>
    <t>Contratação  centralizada  de  empresa  especializada para  prestação  de  serviços  continuados  de  limpeza, higiene e conservação predial, com fornecimento de todos os materiais e equipamentos</t>
  </si>
  <si>
    <t>Via      Norte      Serviços      de Locação   de   Mão   de   Obra LTDA</t>
  </si>
  <si>
    <t>07.383.716/0001-64</t>
  </si>
  <si>
    <r>
      <rPr>
        <sz val="10"/>
        <rFont val="Times New Roman"/>
        <charset val="1"/>
      </rPr>
      <t xml:space="preserve">Prestação de Serviços continuados </t>
    </r>
    <r>
      <rPr>
        <sz val="10"/>
        <rFont val="Times New Roman"/>
        <charset val="134"/>
      </rPr>
      <t>de  limpeza, higiene e conservação predial, com fornecimento de todos os materiais e equipamentos</t>
    </r>
  </si>
  <si>
    <t>1114003</t>
  </si>
  <si>
    <t>1122010</t>
  </si>
  <si>
    <t>29/11/2024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</si>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</sst>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00"/>
    <numFmt numFmtId="181" formatCode="&quot;R$ &quot;#,##0.00;[Red]&quot;-R$ &quot;#,##0.00"/>
  </numFmts>
  <fonts count="31">
    <font>
      <sz val="10"/>
      <color rgb="FF000000"/>
      <name val="Times New Roman"/>
      <charset val="204"/>
    </font>
    <font>
      <b/>
      <sz val="9"/>
      <name val="Times New Roman"/>
      <charset val="1"/>
    </font>
    <font>
      <b/>
      <sz val="11"/>
      <name val="Times New Roman"/>
      <charset val="1"/>
    </font>
    <font>
      <b/>
      <sz val="11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color rgb="FF000000"/>
      <name val="Times New Roman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Border="0" applyAlignment="0" applyProtection="0"/>
    <xf numFmtId="177" fontId="8" fillId="0" borderId="0" applyBorder="0" applyAlignment="0" applyProtection="0"/>
    <xf numFmtId="9" fontId="8" fillId="0" borderId="0" applyBorder="0" applyAlignment="0" applyProtection="0"/>
    <xf numFmtId="178" fontId="8" fillId="0" borderId="0" applyBorder="0" applyAlignment="0" applyProtection="0"/>
    <xf numFmtId="179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/>
    </xf>
    <xf numFmtId="0" fontId="0" fillId="0" borderId="0" xfId="0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80" fontId="4" fillId="0" borderId="1" xfId="0" applyNumberFormat="1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</xf>
    <xf numFmtId="181" fontId="3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tabSelected="1" workbookViewId="0">
      <selection activeCell="A1" sqref="$A1:$XFD1"/>
    </sheetView>
  </sheetViews>
  <sheetFormatPr defaultColWidth="8.75555555555556" defaultRowHeight="12.75" customHeight="1"/>
  <cols>
    <col min="1" max="1" width="7.83333333333333" style="1" customWidth="1"/>
    <col min="2" max="2" width="12.3333333333333" style="2" customWidth="1"/>
    <col min="3" max="3" width="16.5" style="3" customWidth="1"/>
    <col min="4" max="4" width="31" style="3" customWidth="1"/>
    <col min="5" max="5" width="17.1555555555556" style="3" customWidth="1"/>
    <col min="6" max="6" width="17.8333333333333" style="3" customWidth="1"/>
    <col min="7" max="7" width="18.3666666666667" style="3" customWidth="1"/>
    <col min="8" max="8" width="17.1555555555556" style="1" customWidth="1"/>
    <col min="9" max="9" width="11.5" style="3" customWidth="1"/>
    <col min="10" max="11" width="13" style="3" customWidth="1"/>
    <col min="12" max="13" width="13.3333333333333" style="3" customWidth="1"/>
  </cols>
  <sheetData>
    <row r="1" ht="73" customHeight="1" spans="1:13">
      <c r="A1" s="4" t="str">
        <f>_xlfn.DISPIMG("ID_95F504339CE44320BB3E93154E151B60",1)</f>
        <v>=DISPIMG("ID_95F504339CE44320BB3E93154E151B60",1)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5" customHeight="1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3.25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ht="76.5" spans="1:13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 t="s">
        <v>19</v>
      </c>
      <c r="H4" s="11">
        <v>3008.06</v>
      </c>
      <c r="I4" s="17" t="s">
        <v>20</v>
      </c>
      <c r="J4" s="11">
        <v>3008.06</v>
      </c>
      <c r="K4" s="18">
        <v>5020005</v>
      </c>
      <c r="L4" s="11">
        <v>3008.06</v>
      </c>
      <c r="M4" s="19" t="s">
        <v>21</v>
      </c>
    </row>
    <row r="5" ht="76.5" spans="1:13">
      <c r="A5" s="8">
        <v>2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10" t="s">
        <v>19</v>
      </c>
      <c r="H5" s="11">
        <v>4148.43</v>
      </c>
      <c r="I5" s="17" t="s">
        <v>20</v>
      </c>
      <c r="J5" s="11">
        <v>4148.43</v>
      </c>
      <c r="K5" s="19" t="s">
        <v>22</v>
      </c>
      <c r="L5" s="11">
        <v>4148.43</v>
      </c>
      <c r="M5" s="19" t="s">
        <v>23</v>
      </c>
    </row>
    <row r="6" ht="76.5" spans="1:13">
      <c r="A6" s="8">
        <v>3</v>
      </c>
      <c r="B6" s="9" t="s">
        <v>14</v>
      </c>
      <c r="C6" s="9" t="s">
        <v>15</v>
      </c>
      <c r="D6" s="9" t="s">
        <v>16</v>
      </c>
      <c r="E6" s="9" t="s">
        <v>24</v>
      </c>
      <c r="F6" s="9" t="s">
        <v>18</v>
      </c>
      <c r="G6" s="10" t="s">
        <v>19</v>
      </c>
      <c r="H6" s="11">
        <v>2299.97</v>
      </c>
      <c r="I6" s="17" t="s">
        <v>20</v>
      </c>
      <c r="J6" s="11">
        <v>2299.97</v>
      </c>
      <c r="K6" s="19" t="s">
        <v>25</v>
      </c>
      <c r="L6" s="11">
        <v>2299.97</v>
      </c>
      <c r="M6" s="19" t="s">
        <v>26</v>
      </c>
    </row>
    <row r="7" ht="76.5" spans="1:13">
      <c r="A7" s="8">
        <v>4</v>
      </c>
      <c r="B7" s="9" t="s">
        <v>14</v>
      </c>
      <c r="C7" s="9" t="s">
        <v>15</v>
      </c>
      <c r="D7" s="9" t="s">
        <v>16</v>
      </c>
      <c r="E7" s="9" t="s">
        <v>24</v>
      </c>
      <c r="F7" s="9" t="s">
        <v>18</v>
      </c>
      <c r="G7" s="10" t="s">
        <v>19</v>
      </c>
      <c r="H7" s="11">
        <v>1328.49</v>
      </c>
      <c r="I7" s="17" t="s">
        <v>20</v>
      </c>
      <c r="J7" s="11">
        <v>1328.49</v>
      </c>
      <c r="K7" s="19" t="s">
        <v>27</v>
      </c>
      <c r="L7" s="11">
        <v>1328.49</v>
      </c>
      <c r="M7" s="19" t="s">
        <v>26</v>
      </c>
    </row>
    <row r="8" ht="76.5" spans="1:13">
      <c r="A8" s="8">
        <v>5</v>
      </c>
      <c r="B8" s="9" t="s">
        <v>28</v>
      </c>
      <c r="C8" s="9" t="s">
        <v>29</v>
      </c>
      <c r="D8" s="9" t="s">
        <v>30</v>
      </c>
      <c r="E8" s="9" t="s">
        <v>31</v>
      </c>
      <c r="F8" s="9" t="s">
        <v>32</v>
      </c>
      <c r="G8" s="10" t="s">
        <v>19</v>
      </c>
      <c r="H8" s="11">
        <v>46896</v>
      </c>
      <c r="I8" s="17" t="s">
        <v>33</v>
      </c>
      <c r="J8" s="11">
        <v>46896</v>
      </c>
      <c r="K8" s="19" t="s">
        <v>34</v>
      </c>
      <c r="L8" s="11">
        <v>46896</v>
      </c>
      <c r="M8" s="19" t="s">
        <v>35</v>
      </c>
    </row>
    <row r="9" ht="53.25" customHeight="1" spans="1:13">
      <c r="A9" s="8">
        <v>6</v>
      </c>
      <c r="B9" s="9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10" t="s">
        <v>19</v>
      </c>
      <c r="H9" s="11">
        <v>116004</v>
      </c>
      <c r="I9" s="17" t="s">
        <v>36</v>
      </c>
      <c r="J9" s="11">
        <v>116004</v>
      </c>
      <c r="K9" s="19" t="s">
        <v>37</v>
      </c>
      <c r="L9" s="11">
        <v>116004</v>
      </c>
      <c r="M9" s="19" t="s">
        <v>38</v>
      </c>
    </row>
    <row r="10" ht="114.75" spans="1:13">
      <c r="A10" s="8">
        <v>7</v>
      </c>
      <c r="B10" s="9" t="s">
        <v>39</v>
      </c>
      <c r="C10" s="9" t="s">
        <v>40</v>
      </c>
      <c r="D10" s="9" t="s">
        <v>41</v>
      </c>
      <c r="E10" s="9" t="s">
        <v>42</v>
      </c>
      <c r="F10" s="9" t="s">
        <v>32</v>
      </c>
      <c r="G10" s="10" t="s">
        <v>19</v>
      </c>
      <c r="H10" s="11">
        <v>28095</v>
      </c>
      <c r="I10" s="17" t="s">
        <v>43</v>
      </c>
      <c r="J10" s="11">
        <v>28095</v>
      </c>
      <c r="K10" s="19" t="s">
        <v>44</v>
      </c>
      <c r="L10" s="11">
        <v>28095</v>
      </c>
      <c r="M10" s="19" t="s">
        <v>35</v>
      </c>
    </row>
    <row r="11" ht="127.5" spans="1:13">
      <c r="A11" s="8">
        <v>8</v>
      </c>
      <c r="B11" s="9" t="s">
        <v>45</v>
      </c>
      <c r="C11" s="9" t="s">
        <v>46</v>
      </c>
      <c r="D11" s="9" t="s">
        <v>47</v>
      </c>
      <c r="E11" s="9" t="s">
        <v>48</v>
      </c>
      <c r="F11" s="9" t="s">
        <v>49</v>
      </c>
      <c r="G11" s="9" t="s">
        <v>50</v>
      </c>
      <c r="H11" s="11">
        <v>6803.43</v>
      </c>
      <c r="I11" s="17" t="s">
        <v>51</v>
      </c>
      <c r="J11" s="11">
        <v>6803.43</v>
      </c>
      <c r="K11" s="19" t="s">
        <v>51</v>
      </c>
      <c r="L11" s="11">
        <v>6803.43</v>
      </c>
      <c r="M11" s="19" t="s">
        <v>52</v>
      </c>
    </row>
    <row r="12" ht="127.5" spans="1:13">
      <c r="A12" s="8">
        <v>9</v>
      </c>
      <c r="B12" s="9" t="s">
        <v>45</v>
      </c>
      <c r="C12" s="9" t="s">
        <v>46</v>
      </c>
      <c r="D12" s="9" t="s">
        <v>47</v>
      </c>
      <c r="E12" s="9" t="s">
        <v>48</v>
      </c>
      <c r="F12" s="9" t="s">
        <v>49</v>
      </c>
      <c r="G12" s="9" t="s">
        <v>50</v>
      </c>
      <c r="H12" s="11">
        <v>11054.71</v>
      </c>
      <c r="I12" s="17" t="s">
        <v>51</v>
      </c>
      <c r="J12" s="11">
        <v>11054.71</v>
      </c>
      <c r="K12" s="19" t="s">
        <v>53</v>
      </c>
      <c r="L12" s="11">
        <v>11054.71</v>
      </c>
      <c r="M12" s="19" t="s">
        <v>52</v>
      </c>
    </row>
    <row r="13" ht="127.5" spans="1:13">
      <c r="A13" s="12">
        <v>10</v>
      </c>
      <c r="B13" s="9" t="s">
        <v>45</v>
      </c>
      <c r="C13" s="9" t="s">
        <v>46</v>
      </c>
      <c r="D13" s="9" t="s">
        <v>47</v>
      </c>
      <c r="E13" s="9" t="s">
        <v>48</v>
      </c>
      <c r="F13" s="9" t="s">
        <v>49</v>
      </c>
      <c r="G13" s="9" t="s">
        <v>50</v>
      </c>
      <c r="H13" s="11">
        <v>17341.33</v>
      </c>
      <c r="I13" s="17" t="s">
        <v>51</v>
      </c>
      <c r="J13" s="11">
        <v>17341.33</v>
      </c>
      <c r="K13" s="19" t="s">
        <v>54</v>
      </c>
      <c r="L13" s="11">
        <v>17341.33</v>
      </c>
      <c r="M13" s="19" t="s">
        <v>52</v>
      </c>
    </row>
    <row r="14" ht="51" spans="1:13">
      <c r="A14" s="12">
        <v>11</v>
      </c>
      <c r="B14" s="9" t="s">
        <v>55</v>
      </c>
      <c r="C14" s="9" t="s">
        <v>56</v>
      </c>
      <c r="D14" s="9" t="s">
        <v>57</v>
      </c>
      <c r="E14" s="9" t="s">
        <v>58</v>
      </c>
      <c r="F14" s="9" t="s">
        <v>59</v>
      </c>
      <c r="G14" s="10" t="s">
        <v>60</v>
      </c>
      <c r="H14" s="11">
        <v>98197</v>
      </c>
      <c r="I14" s="17" t="s">
        <v>61</v>
      </c>
      <c r="J14" s="11">
        <v>98197</v>
      </c>
      <c r="K14" s="19" t="s">
        <v>62</v>
      </c>
      <c r="L14" s="11">
        <v>98197</v>
      </c>
      <c r="M14" s="19" t="s">
        <v>38</v>
      </c>
    </row>
    <row r="15" ht="51" spans="1:13">
      <c r="A15" s="12">
        <v>12</v>
      </c>
      <c r="B15" s="9" t="s">
        <v>63</v>
      </c>
      <c r="C15" s="9" t="s">
        <v>64</v>
      </c>
      <c r="D15" s="9" t="s">
        <v>65</v>
      </c>
      <c r="E15" s="9" t="s">
        <v>66</v>
      </c>
      <c r="F15" s="9" t="s">
        <v>67</v>
      </c>
      <c r="G15" s="10" t="s">
        <v>68</v>
      </c>
      <c r="H15" s="11">
        <v>30780.92</v>
      </c>
      <c r="I15" s="17" t="s">
        <v>69</v>
      </c>
      <c r="J15" s="11">
        <v>30780.92</v>
      </c>
      <c r="K15" s="19" t="s">
        <v>70</v>
      </c>
      <c r="L15" s="11">
        <v>30780.92</v>
      </c>
      <c r="M15" s="19" t="s">
        <v>71</v>
      </c>
    </row>
    <row r="16" ht="51" spans="1:13">
      <c r="A16" s="12">
        <v>13</v>
      </c>
      <c r="B16" s="9" t="s">
        <v>63</v>
      </c>
      <c r="C16" s="9" t="s">
        <v>64</v>
      </c>
      <c r="D16" s="9" t="s">
        <v>65</v>
      </c>
      <c r="E16" s="9" t="s">
        <v>72</v>
      </c>
      <c r="F16" s="9" t="s">
        <v>67</v>
      </c>
      <c r="G16" s="10" t="s">
        <v>68</v>
      </c>
      <c r="H16" s="11">
        <v>6502.57</v>
      </c>
      <c r="I16" s="17" t="s">
        <v>69</v>
      </c>
      <c r="J16" s="11">
        <v>6502.57</v>
      </c>
      <c r="K16" s="19" t="s">
        <v>73</v>
      </c>
      <c r="L16" s="11">
        <v>6502.57</v>
      </c>
      <c r="M16" s="19" t="s">
        <v>74</v>
      </c>
    </row>
    <row r="17" ht="51" spans="1:13">
      <c r="A17" s="12">
        <v>14</v>
      </c>
      <c r="B17" s="9" t="s">
        <v>63</v>
      </c>
      <c r="C17" s="9" t="s">
        <v>64</v>
      </c>
      <c r="D17" s="9" t="s">
        <v>65</v>
      </c>
      <c r="E17" s="9" t="s">
        <v>66</v>
      </c>
      <c r="F17" s="9" t="s">
        <v>67</v>
      </c>
      <c r="G17" s="10" t="s">
        <v>68</v>
      </c>
      <c r="H17" s="11">
        <v>16705.06</v>
      </c>
      <c r="I17" s="17" t="s">
        <v>69</v>
      </c>
      <c r="J17" s="11">
        <v>16705.06</v>
      </c>
      <c r="K17" s="19" t="s">
        <v>75</v>
      </c>
      <c r="L17" s="11">
        <v>16705.06</v>
      </c>
      <c r="M17" s="19" t="s">
        <v>35</v>
      </c>
    </row>
    <row r="18" ht="114.75" spans="1:13">
      <c r="A18" s="12">
        <v>15</v>
      </c>
      <c r="B18" s="9" t="s">
        <v>76</v>
      </c>
      <c r="C18" s="9" t="s">
        <v>77</v>
      </c>
      <c r="D18" s="9" t="s">
        <v>78</v>
      </c>
      <c r="E18" s="9" t="s">
        <v>79</v>
      </c>
      <c r="F18" s="9" t="s">
        <v>80</v>
      </c>
      <c r="G18" s="10" t="s">
        <v>81</v>
      </c>
      <c r="H18" s="11">
        <v>161976.22</v>
      </c>
      <c r="I18" s="17" t="s">
        <v>82</v>
      </c>
      <c r="J18" s="11">
        <v>161976.22</v>
      </c>
      <c r="K18" s="19" t="s">
        <v>83</v>
      </c>
      <c r="L18" s="11">
        <v>161976.22</v>
      </c>
      <c r="M18" s="19" t="s">
        <v>84</v>
      </c>
    </row>
    <row r="19" ht="26.25" customHeight="1" spans="1:13">
      <c r="A19" s="6"/>
      <c r="B19" s="6"/>
      <c r="C19" s="13"/>
      <c r="D19" s="13"/>
      <c r="E19" s="14" t="s">
        <v>85</v>
      </c>
      <c r="F19" s="14"/>
      <c r="G19" s="15"/>
      <c r="H19" s="16">
        <f>SUM(H4:H18)</f>
        <v>551141.19</v>
      </c>
      <c r="I19" s="6"/>
      <c r="J19" s="20"/>
      <c r="K19" s="20"/>
      <c r="L19" s="20"/>
      <c r="M19" s="20"/>
    </row>
  </sheetData>
  <mergeCells count="3">
    <mergeCell ref="A1:M1"/>
    <mergeCell ref="A2:M2"/>
    <mergeCell ref="E19:F19"/>
  </mergeCells>
  <pageMargins left="0.379861111111111" right="0.156944444444444" top="0.379861111111111" bottom="0.340277777777778" header="0.511811023622047" footer="0.511811023622047"/>
  <pageSetup paperSize="9" scale="78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LibreOffice/25.8.1.1$Windows_X86_64 LibreOffice_project/54047653041915e595ad4e45cccea684809c77b5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FABIO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Dias Aragao</dc:creator>
  <cp:lastModifiedBy>ascfilho</cp:lastModifiedBy>
  <cp:revision>3</cp:revision>
  <dcterms:created xsi:type="dcterms:W3CDTF">2025-07-30T11:28:00Z</dcterms:created>
  <cp:lastPrinted>2025-07-30T13:05:00Z</cp:lastPrinted>
  <dcterms:modified xsi:type="dcterms:W3CDTF">2025-09-30T18:19:15Z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2025-07-03T00:00:00Z</vt:filetime>
  </property>
  <property fmtid="{D5CDD505-2E9C-101B-9397-08002B2CF9AE}" pid="3" name="LastSaved">
    <vt:filetime>2025-07-30T00:00:00Z</vt:filetime>
  </property>
  <property fmtid="{D5CDD505-2E9C-101B-9397-08002B2CF9AE}" pid="4" name="Producer">
    <vt:lpwstr>Foxit Reader PDF Printer Versão 7.0.6.1107</vt:lpwstr>
  </property>
  <property fmtid="{D5CDD505-2E9C-101B-9397-08002B2CF9AE}" pid="5" name="ICV">
    <vt:lpwstr>D1C7955E5426489F8C12608D9E953856_12</vt:lpwstr>
  </property>
  <property fmtid="{D5CDD505-2E9C-101B-9397-08002B2CF9AE}" pid="6" name="KSOProductBuildVer">
    <vt:lpwstr>1046-12.2.0.22549</vt:lpwstr>
  </property>
</Properties>
</file>